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2295" yWindow="0" windowWidth="6990" windowHeight="6600" activeTab="3"/>
  </bookViews>
  <sheets>
    <sheet name="data" sheetId="2" r:id="rId1"/>
    <sheet name="Sheet1" sheetId="16" r:id="rId2"/>
    <sheet name="data summary tables" sheetId="15" r:id="rId3"/>
    <sheet name="graphs" sheetId="14" r:id="rId4"/>
  </sheets>
  <definedNames>
    <definedName name="_xlnm._FilterDatabase" localSheetId="0" hidden="1">data!$A$3:$M$686</definedName>
    <definedName name="_xlnm.Print_Area" localSheetId="3">graphs!$A$1:$K$291</definedName>
    <definedName name="Site">#REF!</definedName>
    <definedName name="Well">#REF!</definedName>
    <definedName name="Well_Code">#REF!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G64" i="15" l="1"/>
  <c r="H64" i="15"/>
  <c r="I64" i="15"/>
  <c r="G65" i="15"/>
  <c r="H65" i="15"/>
  <c r="I65" i="15"/>
  <c r="G66" i="15"/>
  <c r="H66" i="15"/>
  <c r="I66" i="15"/>
  <c r="G67" i="15"/>
  <c r="H67" i="15"/>
  <c r="I67" i="15"/>
  <c r="I53" i="15" l="1"/>
  <c r="J53" i="15"/>
  <c r="K53" i="15"/>
  <c r="L53" i="15"/>
  <c r="M53" i="15"/>
  <c r="N53" i="15"/>
  <c r="O53" i="15"/>
  <c r="J54" i="15"/>
  <c r="K54" i="15"/>
  <c r="L54" i="15"/>
  <c r="M54" i="15"/>
  <c r="N54" i="15"/>
  <c r="O54" i="15"/>
  <c r="J55" i="15"/>
  <c r="K55" i="15"/>
  <c r="L55" i="15"/>
  <c r="M55" i="15"/>
  <c r="N55" i="15"/>
  <c r="O55" i="15"/>
  <c r="J56" i="15"/>
  <c r="K56" i="15"/>
  <c r="L56" i="15"/>
  <c r="M56" i="15"/>
  <c r="N56" i="15"/>
  <c r="O56" i="15"/>
  <c r="I57" i="15"/>
  <c r="J57" i="15"/>
  <c r="K57" i="15"/>
  <c r="L57" i="15"/>
  <c r="M57" i="15"/>
  <c r="N57" i="15"/>
  <c r="O57" i="15"/>
  <c r="A36" i="15" l="1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A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J45" i="15"/>
  <c r="K45" i="15"/>
  <c r="L45" i="15"/>
  <c r="J46" i="15"/>
  <c r="K46" i="15"/>
  <c r="L46" i="15"/>
  <c r="J47" i="15"/>
  <c r="K47" i="15"/>
  <c r="L47" i="15"/>
  <c r="J48" i="15"/>
  <c r="K48" i="15"/>
  <c r="L48" i="15"/>
  <c r="B90" i="15"/>
  <c r="C90" i="15"/>
  <c r="D90" i="15"/>
  <c r="F90" i="15"/>
  <c r="G90" i="15"/>
  <c r="H90" i="15"/>
  <c r="I90" i="15"/>
  <c r="J90" i="15"/>
  <c r="K90" i="15"/>
  <c r="L90" i="15"/>
  <c r="M90" i="15"/>
  <c r="N90" i="15"/>
  <c r="O90" i="15"/>
  <c r="P90" i="15"/>
  <c r="E91" i="15"/>
  <c r="F91" i="15"/>
  <c r="G91" i="15"/>
  <c r="H91" i="15"/>
  <c r="I91" i="15"/>
  <c r="J91" i="15"/>
  <c r="K91" i="15"/>
  <c r="L91" i="15"/>
  <c r="M91" i="15"/>
  <c r="N91" i="15"/>
  <c r="O91" i="15"/>
  <c r="P91" i="15"/>
  <c r="E92" i="15"/>
  <c r="F92" i="15"/>
  <c r="G92" i="15"/>
  <c r="H92" i="15"/>
  <c r="I92" i="15"/>
  <c r="K92" i="15"/>
  <c r="L92" i="15"/>
  <c r="M92" i="15"/>
  <c r="N92" i="15"/>
  <c r="O92" i="15"/>
  <c r="P92" i="15"/>
  <c r="M35" i="15"/>
  <c r="N35" i="15"/>
  <c r="O35" i="15"/>
  <c r="P35" i="15"/>
  <c r="I35" i="15"/>
  <c r="J35" i="15"/>
  <c r="K35" i="15"/>
  <c r="L35" i="15"/>
  <c r="H35" i="15"/>
  <c r="B35" i="15"/>
  <c r="C35" i="15"/>
  <c r="D35" i="15"/>
  <c r="E35" i="15"/>
  <c r="F35" i="15"/>
  <c r="G35" i="15"/>
  <c r="I42" i="15"/>
  <c r="J44" i="15"/>
  <c r="K44" i="15"/>
  <c r="L44" i="15"/>
  <c r="M44" i="15"/>
  <c r="I45" i="15"/>
  <c r="I46" i="15"/>
  <c r="I47" i="15"/>
  <c r="I48" i="15"/>
  <c r="N89" i="15"/>
  <c r="E1" i="15"/>
  <c r="F1" i="15"/>
  <c r="I43" i="15"/>
  <c r="J43" i="15"/>
  <c r="K43" i="15"/>
  <c r="L43" i="15"/>
  <c r="M43" i="15"/>
  <c r="I52" i="15"/>
  <c r="J52" i="15"/>
  <c r="K52" i="15"/>
  <c r="L52" i="15"/>
  <c r="M52" i="15"/>
  <c r="N52" i="15"/>
  <c r="O52" i="15"/>
  <c r="L58" i="15"/>
  <c r="M58" i="15"/>
  <c r="N58" i="15"/>
  <c r="O58" i="15"/>
  <c r="F62" i="15"/>
  <c r="G63" i="15"/>
  <c r="H63" i="15"/>
  <c r="I63" i="15"/>
  <c r="F63" i="15"/>
  <c r="F68" i="15"/>
  <c r="J77" i="2"/>
</calcChain>
</file>

<file path=xl/sharedStrings.xml><?xml version="1.0" encoding="utf-8"?>
<sst xmlns="http://schemas.openxmlformats.org/spreadsheetml/2006/main" count="3708" uniqueCount="59">
  <si>
    <t>Site</t>
  </si>
  <si>
    <t>Date</t>
  </si>
  <si>
    <t>Salinity, Rockport</t>
  </si>
  <si>
    <t>Saratoga Creek and Seaview Street</t>
  </si>
  <si>
    <t>Season</t>
  </si>
  <si>
    <t>Treatment</t>
  </si>
  <si>
    <t>Transec #</t>
  </si>
  <si>
    <t>Transect</t>
  </si>
  <si>
    <t>Station</t>
  </si>
  <si>
    <t>Depth</t>
  </si>
  <si>
    <t>Salinity</t>
  </si>
  <si>
    <t>Comments</t>
  </si>
  <si>
    <t>Time</t>
  </si>
  <si>
    <t>Saratoga, Rockport, MA</t>
  </si>
  <si>
    <t>Spring</t>
  </si>
  <si>
    <t>Filled</t>
  </si>
  <si>
    <t>S</t>
  </si>
  <si>
    <t>M</t>
  </si>
  <si>
    <t>D</t>
  </si>
  <si>
    <t>Fall</t>
  </si>
  <si>
    <t>Restored 2</t>
  </si>
  <si>
    <t>Well 4 is now a ditch!</t>
  </si>
  <si>
    <t>Seaview, Rockport, MA</t>
  </si>
  <si>
    <t>Restricted</t>
  </si>
  <si>
    <t>Seaview restored F 2003</t>
  </si>
  <si>
    <t>Year</t>
  </si>
  <si>
    <t>Grand Total</t>
  </si>
  <si>
    <t>Average of Salinity</t>
  </si>
  <si>
    <t>1_Phragmites</t>
  </si>
  <si>
    <t>3_No_Phragmites</t>
  </si>
  <si>
    <t>2_Transition</t>
  </si>
  <si>
    <t>2nd 2_Transition</t>
  </si>
  <si>
    <t>Total</t>
  </si>
  <si>
    <t>Transect 1 = Saratoga Creek</t>
  </si>
  <si>
    <t>Restored 1</t>
  </si>
  <si>
    <t>Transect 2 and 3, Seaview St. Restored Fall 2003</t>
  </si>
  <si>
    <t>Treatment choices: Restored 1= Increased tidal flow,  Restored 2= Fill removal/panne creation, Collapsed, Reference, Restricted, Filled, Tide gates open</t>
  </si>
  <si>
    <t>.</t>
  </si>
  <si>
    <t>s=dry</t>
  </si>
  <si>
    <t>? well1.3 or 2.3</t>
  </si>
  <si>
    <t>T1(near Rte 127 )</t>
  </si>
  <si>
    <t>T2</t>
  </si>
  <si>
    <t>T3</t>
  </si>
  <si>
    <t>s=mud</t>
  </si>
  <si>
    <t>1.0</t>
  </si>
  <si>
    <t>0_Phragmites</t>
  </si>
  <si>
    <t>6_Phragmites</t>
  </si>
  <si>
    <t xml:space="preserve"> </t>
  </si>
  <si>
    <t>avg Phrag ht T1</t>
  </si>
  <si>
    <t>avg Phrag hts T2</t>
  </si>
  <si>
    <t>avg Phrag hts T3</t>
  </si>
  <si>
    <t>avg sal T1</t>
  </si>
  <si>
    <t>avg sal T2</t>
  </si>
  <si>
    <t>avg sal T3</t>
  </si>
  <si>
    <t>s=mud, m=mud</t>
  </si>
  <si>
    <t>S=no data</t>
  </si>
  <si>
    <t>Shallow(5-20cm)</t>
  </si>
  <si>
    <t>Medium(35-50cm)</t>
  </si>
  <si>
    <t>Deep(65-80cm)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</si>
</sst>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Geneva"/>
    </font>
    <font>
      <b/>
      <sz val="10"/>
      <name val="Geneva"/>
    </font>
    <font>
      <sz val="10"/>
      <name val="Geneva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  <xf numFmtId="0" fontId="3" fillId="0" borderId="0" xfId="0" applyFont="1"/>
    <xf numFmtId="14" fontId="0" fillId="0" borderId="0" xfId="0" applyNumberFormat="1" applyAlignment="1">
      <alignment horizontal="center"/>
    </xf>
    <xf numFmtId="1" fontId="0" fillId="0" borderId="0" xfId="0" applyNumberForma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" fontId="0" fillId="0" borderId="5" xfId="0" applyNumberFormat="1" applyBorder="1"/>
    <xf numFmtId="4" fontId="0" fillId="0" borderId="0" xfId="0" applyNumberFormat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3" xfId="0" applyNumberFormat="1" applyBorder="1"/>
    <xf numFmtId="4" fontId="0" fillId="0" borderId="4" xfId="0" applyNumberFormat="1" applyBorder="1"/>
    <xf numFmtId="4" fontId="0" fillId="0" borderId="10" xfId="0" applyNumberFormat="1" applyBorder="1"/>
    <xf numFmtId="3" fontId="0" fillId="0" borderId="0" xfId="0" applyNumberFormat="1"/>
    <xf numFmtId="1" fontId="0" fillId="0" borderId="2" xfId="0" applyNumberFormat="1" applyBorder="1"/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" fontId="0" fillId="0" borderId="0" xfId="0" applyNumberFormat="1" applyBorder="1"/>
    <xf numFmtId="1" fontId="0" fillId="0" borderId="0" xfId="0" applyNumberFormat="1" applyBorder="1"/>
    <xf numFmtId="0" fontId="0" fillId="0" borderId="10" xfId="0" applyBorder="1"/>
    <xf numFmtId="1" fontId="0" fillId="0" borderId="10" xfId="0" applyNumberFormat="1" applyBorder="1"/>
    <xf numFmtId="49" fontId="0" fillId="0" borderId="0" xfId="0" applyNumberFormat="1" applyAlignment="1">
      <alignment horizontal="right"/>
    </xf>
    <xf numFmtId="0" fontId="0" fillId="3" borderId="0" xfId="0" applyFill="1"/>
    <xf numFmtId="1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/>
    <xf numFmtId="0" fontId="0" fillId="0" borderId="0" xfId="0" applyFill="1" applyAlignment="1">
      <alignment horizontal="center"/>
    </xf>
    <xf numFmtId="0" fontId="0" fillId="4" borderId="0" xfId="0" applyFill="1"/>
    <xf numFmtId="14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" fontId="0" fillId="4" borderId="0" xfId="0" applyNumberFormat="1" applyFill="1"/>
    <xf numFmtId="1" fontId="0" fillId="0" borderId="1" xfId="0" applyNumberFormat="1" applyBorder="1"/>
    <xf numFmtId="0" fontId="0" fillId="0" borderId="11" xfId="0" pivotButton="1" applyBorder="1"/>
    <xf numFmtId="0" fontId="0" fillId="0" borderId="11" xfId="0" applyBorder="1"/>
    <xf numFmtId="0" fontId="0" fillId="0" borderId="13" xfId="0" applyBorder="1"/>
    <xf numFmtId="0" fontId="0" fillId="0" borderId="15" xfId="0" applyBorder="1"/>
    <xf numFmtId="4" fontId="0" fillId="0" borderId="12" xfId="0" applyNumberFormat="1" applyBorder="1"/>
    <xf numFmtId="4" fontId="0" fillId="0" borderId="14" xfId="0" applyNumberFormat="1" applyBorder="1"/>
    <xf numFmtId="4" fontId="0" fillId="0" borderId="16" xfId="0" applyNumberFormat="1" applyBorder="1"/>
    <xf numFmtId="0" fontId="0" fillId="0" borderId="19" xfId="0" applyBorder="1"/>
    <xf numFmtId="4" fontId="0" fillId="0" borderId="11" xfId="0" applyNumberFormat="1" applyBorder="1"/>
    <xf numFmtId="4" fontId="0" fillId="0" borderId="19" xfId="0" applyNumberFormat="1" applyBorder="1"/>
    <xf numFmtId="4" fontId="0" fillId="0" borderId="13" xfId="0" applyNumberFormat="1" applyBorder="1"/>
    <xf numFmtId="4" fontId="0" fillId="0" borderId="15" xfId="0" applyNumberFormat="1" applyBorder="1"/>
    <xf numFmtId="4" fontId="0" fillId="0" borderId="20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1" fontId="0" fillId="0" borderId="19" xfId="0" applyNumberFormat="1" applyBorder="1"/>
    <xf numFmtId="4" fontId="0" fillId="0" borderId="11" xfId="0" pivotButton="1" applyNumberFormat="1" applyBorder="1"/>
    <xf numFmtId="0" fontId="0" fillId="0" borderId="0" xfId="0" applyAlignment="1">
      <alignment horizontal="right"/>
    </xf>
    <xf numFmtId="0" fontId="0" fillId="0" borderId="21" xfId="0" applyBorder="1"/>
    <xf numFmtId="4" fontId="0" fillId="0" borderId="22" xfId="0" applyNumberFormat="1" applyBorder="1"/>
    <xf numFmtId="0" fontId="0" fillId="0" borderId="23" xfId="0" applyBorder="1"/>
    <xf numFmtId="1" fontId="0" fillId="0" borderId="23" xfId="0" applyNumberFormat="1" applyBorder="1"/>
    <xf numFmtId="0" fontId="0" fillId="0" borderId="0" xfId="0" applyBorder="1"/>
  </cellXfs>
  <cellStyles count="1">
    <cellStyle name="Normal" xfId="0" builtinId="0"/>
  </cellStyles>
  <dxfs count="39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1" formatCode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19" formatCode="m/d/yyyy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 Phrag ht vs salinity ht T1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tables'!$A$107</c:f>
              <c:strCache>
                <c:ptCount val="1"/>
                <c:pt idx="0">
                  <c:v>avg Phrag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summary tables'!$B$106:$Q$106</c:f>
              <c:numCache>
                <c:formatCode>#,##0.00</c:formatCode>
                <c:ptCount val="16"/>
                <c:pt idx="0">
                  <c:v>10.916666666666666</c:v>
                </c:pt>
                <c:pt idx="1">
                  <c:v>20.96153846153846</c:v>
                </c:pt>
                <c:pt idx="2">
                  <c:v>20.083333333333332</c:v>
                </c:pt>
                <c:pt idx="3">
                  <c:v>23.75</c:v>
                </c:pt>
                <c:pt idx="4">
                  <c:v>19.666666666666668</c:v>
                </c:pt>
                <c:pt idx="5">
                  <c:v>20.975609756097562</c:v>
                </c:pt>
                <c:pt idx="6">
                  <c:v>23.111111111111111</c:v>
                </c:pt>
                <c:pt idx="7">
                  <c:v>22.047619047619047</c:v>
                </c:pt>
                <c:pt idx="8">
                  <c:v>30.333333333333332</c:v>
                </c:pt>
                <c:pt idx="9">
                  <c:v>23.222222222222221</c:v>
                </c:pt>
                <c:pt idx="10">
                  <c:v>24.444444444444443</c:v>
                </c:pt>
                <c:pt idx="11">
                  <c:v>26.521739130434781</c:v>
                </c:pt>
                <c:pt idx="12">
                  <c:v>28.166666666666668</c:v>
                </c:pt>
                <c:pt idx="13">
                  <c:v>26.388888888888889</c:v>
                </c:pt>
                <c:pt idx="14">
                  <c:v>29.888888888888889</c:v>
                </c:pt>
                <c:pt idx="15">
                  <c:v>27.666666666666668</c:v>
                </c:pt>
              </c:numCache>
            </c:numRef>
          </c:xVal>
          <c:yVal>
            <c:numRef>
              <c:f>'data summary tables'!$B$107:$Q$107</c:f>
              <c:numCache>
                <c:formatCode>#,##0.00</c:formatCode>
                <c:ptCount val="16"/>
                <c:pt idx="0">
                  <c:v>280.25</c:v>
                </c:pt>
                <c:pt idx="1">
                  <c:v>196</c:v>
                </c:pt>
                <c:pt idx="2">
                  <c:v>173.16666666666666</c:v>
                </c:pt>
                <c:pt idx="3">
                  <c:v>165.83333333333334</c:v>
                </c:pt>
                <c:pt idx="4" formatCode="0">
                  <c:v>193</c:v>
                </c:pt>
                <c:pt idx="5" formatCode="0">
                  <c:v>155.66666666666666</c:v>
                </c:pt>
                <c:pt idx="6" formatCode="0">
                  <c:v>183</c:v>
                </c:pt>
                <c:pt idx="7" formatCode="0">
                  <c:v>186.125</c:v>
                </c:pt>
                <c:pt idx="8" formatCode="0">
                  <c:v>127.75</c:v>
                </c:pt>
                <c:pt idx="9" formatCode="0">
                  <c:v>128.625</c:v>
                </c:pt>
                <c:pt idx="10" formatCode="0">
                  <c:v>124.5</c:v>
                </c:pt>
                <c:pt idx="11" formatCode="0">
                  <c:v>147.75</c:v>
                </c:pt>
                <c:pt idx="12" formatCode="0">
                  <c:v>129</c:v>
                </c:pt>
                <c:pt idx="13" formatCode="0">
                  <c:v>122.75</c:v>
                </c:pt>
                <c:pt idx="14" formatCode="0">
                  <c:v>137.5</c:v>
                </c:pt>
                <c:pt idx="15" formatCode="0">
                  <c:v>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76792"/>
        <c:axId val="164677968"/>
      </c:scatterChart>
      <c:valAx>
        <c:axId val="164676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677968"/>
        <c:crosses val="autoZero"/>
        <c:crossBetween val="midCat"/>
      </c:valAx>
      <c:valAx>
        <c:axId val="16467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676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Rockport,</a:t>
            </a:r>
            <a:r>
              <a:rPr lang="en-US" sz="1400" baseline="0"/>
              <a:t> Saratoga Creek and Seaview Street 1998-2000, 2002, 2004-2017 Ave. Salinity vs Presence of Phragmites and Well Depth</a:t>
            </a:r>
            <a:endParaRPr lang="en-US" sz="14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tables'!$I$54</c:f>
              <c:strCache>
                <c:ptCount val="1"/>
                <c:pt idx="0">
                  <c:v>Shallow(5-20cm)</c:v>
                </c:pt>
              </c:strCache>
            </c:strRef>
          </c:tx>
          <c:invertIfNegative val="0"/>
          <c:cat>
            <c:strRef>
              <c:f>'data summary tables'!$J$53:$L$53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tables'!$J$54:$L$54</c:f>
              <c:numCache>
                <c:formatCode>#,##0.00</c:formatCode>
                <c:ptCount val="3"/>
                <c:pt idx="0">
                  <c:v>19.596491228070175</c:v>
                </c:pt>
                <c:pt idx="1">
                  <c:v>22.375</c:v>
                </c:pt>
                <c:pt idx="2">
                  <c:v>26.137499999999999</c:v>
                </c:pt>
              </c:numCache>
            </c:numRef>
          </c:val>
        </c:ser>
        <c:ser>
          <c:idx val="1"/>
          <c:order val="1"/>
          <c:tx>
            <c:strRef>
              <c:f>'data summary tables'!$I$55</c:f>
              <c:strCache>
                <c:ptCount val="1"/>
                <c:pt idx="0">
                  <c:v>Medium(35-50cm)</c:v>
                </c:pt>
              </c:strCache>
            </c:strRef>
          </c:tx>
          <c:invertIfNegative val="0"/>
          <c:cat>
            <c:strRef>
              <c:f>'data summary tables'!$J$53:$L$53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tables'!$J$55:$L$55</c:f>
              <c:numCache>
                <c:formatCode>#,##0.00</c:formatCode>
                <c:ptCount val="3"/>
                <c:pt idx="0">
                  <c:v>16.861538461538462</c:v>
                </c:pt>
                <c:pt idx="1">
                  <c:v>18.524999999999999</c:v>
                </c:pt>
                <c:pt idx="2">
                  <c:v>21.048192771084338</c:v>
                </c:pt>
              </c:numCache>
            </c:numRef>
          </c:val>
        </c:ser>
        <c:ser>
          <c:idx val="2"/>
          <c:order val="2"/>
          <c:tx>
            <c:strRef>
              <c:f>'data summary tables'!$I$56</c:f>
              <c:strCache>
                <c:ptCount val="1"/>
                <c:pt idx="0">
                  <c:v>Deep(65-80cm)</c:v>
                </c:pt>
              </c:strCache>
            </c:strRef>
          </c:tx>
          <c:invertIfNegative val="0"/>
          <c:cat>
            <c:strRef>
              <c:f>'data summary tables'!$J$53:$L$53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tables'!$J$56:$L$56</c:f>
              <c:numCache>
                <c:formatCode>#,##0.00</c:formatCode>
                <c:ptCount val="3"/>
                <c:pt idx="0">
                  <c:v>16.338461538461537</c:v>
                </c:pt>
                <c:pt idx="1">
                  <c:v>16.024390243902438</c:v>
                </c:pt>
                <c:pt idx="2">
                  <c:v>18.638554216867469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103216"/>
        <c:axId val="305103608"/>
      </c:barChart>
      <c:catAx>
        <c:axId val="30510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5103608"/>
        <c:crosses val="autoZero"/>
        <c:auto val="1"/>
        <c:lblAlgn val="ctr"/>
        <c:lblOffset val="100"/>
        <c:noMultiLvlLbl val="0"/>
      </c:catAx>
      <c:valAx>
        <c:axId val="305103608"/>
        <c:scaling>
          <c:orientation val="minMax"/>
          <c:max val="4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305103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144" r="0.75000000000000144" t="1" header="0.5" footer="0.5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 Phrag ht vs salinity ht T1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'data summary tables'!$A$107</c:f>
              <c:strCache>
                <c:ptCount val="1"/>
                <c:pt idx="0">
                  <c:v>avg Phrag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tables'!$B$106:$Q$106</c:f>
              <c:numCache>
                <c:formatCode>#,##0.00</c:formatCode>
                <c:ptCount val="16"/>
                <c:pt idx="0">
                  <c:v>10.916666666666666</c:v>
                </c:pt>
                <c:pt idx="1">
                  <c:v>20.96153846153846</c:v>
                </c:pt>
                <c:pt idx="2">
                  <c:v>20.083333333333332</c:v>
                </c:pt>
                <c:pt idx="3">
                  <c:v>23.75</c:v>
                </c:pt>
                <c:pt idx="4">
                  <c:v>19.666666666666668</c:v>
                </c:pt>
                <c:pt idx="5">
                  <c:v>20.975609756097562</c:v>
                </c:pt>
                <c:pt idx="6">
                  <c:v>23.111111111111111</c:v>
                </c:pt>
                <c:pt idx="7">
                  <c:v>22.047619047619047</c:v>
                </c:pt>
                <c:pt idx="8">
                  <c:v>30.333333333333332</c:v>
                </c:pt>
                <c:pt idx="9">
                  <c:v>23.222222222222221</c:v>
                </c:pt>
                <c:pt idx="10">
                  <c:v>24.444444444444443</c:v>
                </c:pt>
                <c:pt idx="11">
                  <c:v>26.521739130434781</c:v>
                </c:pt>
                <c:pt idx="12">
                  <c:v>28.166666666666668</c:v>
                </c:pt>
                <c:pt idx="13">
                  <c:v>26.388888888888889</c:v>
                </c:pt>
                <c:pt idx="14">
                  <c:v>29.888888888888889</c:v>
                </c:pt>
                <c:pt idx="15">
                  <c:v>27.666666666666668</c:v>
                </c:pt>
              </c:numCache>
            </c:numRef>
          </c:xVal>
          <c:yVal>
            <c:numRef>
              <c:f>'data summary tables'!$B$107:$Q$107</c:f>
              <c:numCache>
                <c:formatCode>#,##0.00</c:formatCode>
                <c:ptCount val="16"/>
                <c:pt idx="0">
                  <c:v>280.25</c:v>
                </c:pt>
                <c:pt idx="1">
                  <c:v>196</c:v>
                </c:pt>
                <c:pt idx="2">
                  <c:v>173.16666666666666</c:v>
                </c:pt>
                <c:pt idx="3">
                  <c:v>165.83333333333334</c:v>
                </c:pt>
                <c:pt idx="4" formatCode="0">
                  <c:v>193</c:v>
                </c:pt>
                <c:pt idx="5" formatCode="0">
                  <c:v>155.66666666666666</c:v>
                </c:pt>
                <c:pt idx="6" formatCode="0">
                  <c:v>183</c:v>
                </c:pt>
                <c:pt idx="7" formatCode="0">
                  <c:v>186.125</c:v>
                </c:pt>
                <c:pt idx="8" formatCode="0">
                  <c:v>127.75</c:v>
                </c:pt>
                <c:pt idx="9" formatCode="0">
                  <c:v>128.625</c:v>
                </c:pt>
                <c:pt idx="10" formatCode="0">
                  <c:v>124.5</c:v>
                </c:pt>
                <c:pt idx="11" formatCode="0">
                  <c:v>147.75</c:v>
                </c:pt>
                <c:pt idx="12" formatCode="0">
                  <c:v>129</c:v>
                </c:pt>
                <c:pt idx="13" formatCode="0">
                  <c:v>122.75</c:v>
                </c:pt>
                <c:pt idx="14" formatCode="0">
                  <c:v>137.5</c:v>
                </c:pt>
                <c:pt idx="15" formatCode="0">
                  <c:v>137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'data summary tables'!$A$107</c:f>
              <c:strCache>
                <c:ptCount val="1"/>
                <c:pt idx="0">
                  <c:v>avg Phrag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summary tables'!$B$106:$Q$106</c:f>
              <c:numCache>
                <c:formatCode>#,##0.00</c:formatCode>
                <c:ptCount val="16"/>
                <c:pt idx="0">
                  <c:v>10.916666666666666</c:v>
                </c:pt>
                <c:pt idx="1">
                  <c:v>20.96153846153846</c:v>
                </c:pt>
                <c:pt idx="2">
                  <c:v>20.083333333333332</c:v>
                </c:pt>
                <c:pt idx="3">
                  <c:v>23.75</c:v>
                </c:pt>
                <c:pt idx="4">
                  <c:v>19.666666666666668</c:v>
                </c:pt>
                <c:pt idx="5">
                  <c:v>20.975609756097562</c:v>
                </c:pt>
                <c:pt idx="6">
                  <c:v>23.111111111111111</c:v>
                </c:pt>
                <c:pt idx="7">
                  <c:v>22.047619047619047</c:v>
                </c:pt>
                <c:pt idx="8">
                  <c:v>30.333333333333332</c:v>
                </c:pt>
                <c:pt idx="9">
                  <c:v>23.222222222222221</c:v>
                </c:pt>
                <c:pt idx="10">
                  <c:v>24.444444444444443</c:v>
                </c:pt>
                <c:pt idx="11">
                  <c:v>26.521739130434781</c:v>
                </c:pt>
                <c:pt idx="12">
                  <c:v>28.166666666666668</c:v>
                </c:pt>
                <c:pt idx="13">
                  <c:v>26.388888888888889</c:v>
                </c:pt>
                <c:pt idx="14">
                  <c:v>29.888888888888889</c:v>
                </c:pt>
                <c:pt idx="15">
                  <c:v>27.666666666666668</c:v>
                </c:pt>
              </c:numCache>
            </c:numRef>
          </c:xVal>
          <c:yVal>
            <c:numRef>
              <c:f>'data summary tables'!$B$107:$Q$107</c:f>
              <c:numCache>
                <c:formatCode>#,##0.00</c:formatCode>
                <c:ptCount val="16"/>
                <c:pt idx="0">
                  <c:v>280.25</c:v>
                </c:pt>
                <c:pt idx="1">
                  <c:v>196</c:v>
                </c:pt>
                <c:pt idx="2">
                  <c:v>173.16666666666666</c:v>
                </c:pt>
                <c:pt idx="3">
                  <c:v>165.83333333333334</c:v>
                </c:pt>
                <c:pt idx="4" formatCode="0">
                  <c:v>193</c:v>
                </c:pt>
                <c:pt idx="5" formatCode="0">
                  <c:v>155.66666666666666</c:v>
                </c:pt>
                <c:pt idx="6" formatCode="0">
                  <c:v>183</c:v>
                </c:pt>
                <c:pt idx="7" formatCode="0">
                  <c:v>186.125</c:v>
                </c:pt>
                <c:pt idx="8" formatCode="0">
                  <c:v>127.75</c:v>
                </c:pt>
                <c:pt idx="9" formatCode="0">
                  <c:v>128.625</c:v>
                </c:pt>
                <c:pt idx="10" formatCode="0">
                  <c:v>124.5</c:v>
                </c:pt>
                <c:pt idx="11" formatCode="0">
                  <c:v>147.75</c:v>
                </c:pt>
                <c:pt idx="12" formatCode="0">
                  <c:v>129</c:v>
                </c:pt>
                <c:pt idx="13" formatCode="0">
                  <c:v>122.75</c:v>
                </c:pt>
                <c:pt idx="14" formatCode="0">
                  <c:v>137.5</c:v>
                </c:pt>
                <c:pt idx="15" formatCode="0">
                  <c:v>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104392"/>
        <c:axId val="305104784"/>
      </c:scatterChart>
      <c:valAx>
        <c:axId val="30510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</a:t>
                </a:r>
                <a:r>
                  <a:rPr lang="en-US" baseline="0"/>
                  <a:t> thousand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04784"/>
        <c:crosses val="autoZero"/>
        <c:crossBetween val="midCat"/>
      </c:valAx>
      <c:valAx>
        <c:axId val="30510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  <a:r>
                  <a:rPr lang="en-US" baseline="0"/>
                  <a:t> in centimeters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04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 Phrag ht vs salinity ht 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'data summary tables'!$A$110</c:f>
              <c:strCache>
                <c:ptCount val="1"/>
                <c:pt idx="0">
                  <c:v>avg Phrag hts T2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tables'!$E$109:$T$109</c:f>
              <c:numCache>
                <c:formatCode>#,##0.00</c:formatCode>
                <c:ptCount val="16"/>
                <c:pt idx="0">
                  <c:v>14.444444444444445</c:v>
                </c:pt>
                <c:pt idx="1">
                  <c:v>10.888888888888889</c:v>
                </c:pt>
                <c:pt idx="2">
                  <c:v>18.777777777777779</c:v>
                </c:pt>
                <c:pt idx="3">
                  <c:v>10.333333333333334</c:v>
                </c:pt>
                <c:pt idx="4">
                  <c:v>12.0625</c:v>
                </c:pt>
                <c:pt idx="5">
                  <c:v>10.25</c:v>
                </c:pt>
                <c:pt idx="6">
                  <c:v>14.814814814814815</c:v>
                </c:pt>
                <c:pt idx="7">
                  <c:v>20.5</c:v>
                </c:pt>
                <c:pt idx="8">
                  <c:v>12.111111111111111</c:v>
                </c:pt>
                <c:pt idx="9">
                  <c:v>13.8125</c:v>
                </c:pt>
                <c:pt idx="10">
                  <c:v>15.75</c:v>
                </c:pt>
                <c:pt idx="11">
                  <c:v>18.666666666666668</c:v>
                </c:pt>
                <c:pt idx="12">
                  <c:v>11.277777777777779</c:v>
                </c:pt>
                <c:pt idx="13">
                  <c:v>17.333333333333332</c:v>
                </c:pt>
                <c:pt idx="14">
                  <c:v>23.666666666666668</c:v>
                </c:pt>
                <c:pt idx="15">
                  <c:v>22.058823529411764</c:v>
                </c:pt>
              </c:numCache>
            </c:numRef>
          </c:xVal>
          <c:yVal>
            <c:numRef>
              <c:f>'data summary tables'!$E$110:$T$110</c:f>
              <c:numCache>
                <c:formatCode>#,##0.00</c:formatCode>
                <c:ptCount val="16"/>
                <c:pt idx="0">
                  <c:v>290.5</c:v>
                </c:pt>
                <c:pt idx="1">
                  <c:v>270.33333333333331</c:v>
                </c:pt>
                <c:pt idx="2">
                  <c:v>236.83333333333334</c:v>
                </c:pt>
                <c:pt idx="3">
                  <c:v>293.66666666666669</c:v>
                </c:pt>
                <c:pt idx="4">
                  <c:v>227.83333333333334</c:v>
                </c:pt>
                <c:pt idx="5">
                  <c:v>262.5</c:v>
                </c:pt>
                <c:pt idx="6" formatCode="0">
                  <c:v>220.33333333333334</c:v>
                </c:pt>
                <c:pt idx="7" formatCode="0">
                  <c:v>196.66666666666666</c:v>
                </c:pt>
                <c:pt idx="8" formatCode="0">
                  <c:v>222.16666666666666</c:v>
                </c:pt>
                <c:pt idx="9" formatCode="0">
                  <c:v>230.5</c:v>
                </c:pt>
                <c:pt idx="10" formatCode="0">
                  <c:v>196.33333333333334</c:v>
                </c:pt>
                <c:pt idx="11" formatCode="0">
                  <c:v>212.25</c:v>
                </c:pt>
                <c:pt idx="12" formatCode="0">
                  <c:v>275.83333333333331</c:v>
                </c:pt>
                <c:pt idx="13" formatCode="0">
                  <c:v>244</c:v>
                </c:pt>
                <c:pt idx="14" formatCode="0">
                  <c:v>213</c:v>
                </c:pt>
                <c:pt idx="15" formatCode="0">
                  <c:v>213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105568"/>
        <c:axId val="305105960"/>
      </c:scatterChart>
      <c:valAx>
        <c:axId val="30510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05960"/>
        <c:crosses val="autoZero"/>
        <c:crossBetween val="midCat"/>
      </c:valAx>
      <c:valAx>
        <c:axId val="30510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  <a:r>
                  <a:rPr lang="en-US" baseline="0"/>
                  <a:t> in centimeters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0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 Phrag ht vs salinity ht T3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tables'!$A$113</c:f>
              <c:strCache>
                <c:ptCount val="1"/>
                <c:pt idx="0">
                  <c:v>avg Phrag hts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tables'!$E$112:$R$112</c:f>
              <c:numCache>
                <c:formatCode>#,##0.00</c:formatCode>
                <c:ptCount val="14"/>
                <c:pt idx="0">
                  <c:v>23.833333333333332</c:v>
                </c:pt>
                <c:pt idx="1">
                  <c:v>16.333333333333332</c:v>
                </c:pt>
                <c:pt idx="2">
                  <c:v>22.5</c:v>
                </c:pt>
                <c:pt idx="3">
                  <c:v>12.666666666666666</c:v>
                </c:pt>
                <c:pt idx="4">
                  <c:v>19.708333333333332</c:v>
                </c:pt>
                <c:pt idx="5">
                  <c:v>19</c:v>
                </c:pt>
                <c:pt idx="6">
                  <c:v>14.166666666666666</c:v>
                </c:pt>
                <c:pt idx="7">
                  <c:v>12.666666666666666</c:v>
                </c:pt>
                <c:pt idx="8">
                  <c:v>14.166666666666666</c:v>
                </c:pt>
                <c:pt idx="9">
                  <c:v>18.222222222222221</c:v>
                </c:pt>
                <c:pt idx="10">
                  <c:v>17.166666666666668</c:v>
                </c:pt>
                <c:pt idx="11">
                  <c:v>21.583333333333332</c:v>
                </c:pt>
                <c:pt idx="12">
                  <c:v>25.6</c:v>
                </c:pt>
                <c:pt idx="13">
                  <c:v>21.083333333333332</c:v>
                </c:pt>
              </c:numCache>
            </c:numRef>
          </c:xVal>
          <c:yVal>
            <c:numRef>
              <c:f>'data summary tables'!$E$113:$R$113</c:f>
              <c:numCache>
                <c:formatCode>#,##0.00</c:formatCode>
                <c:ptCount val="14"/>
                <c:pt idx="0">
                  <c:v>129.5</c:v>
                </c:pt>
                <c:pt idx="1">
                  <c:v>120.5</c:v>
                </c:pt>
                <c:pt idx="2">
                  <c:v>99</c:v>
                </c:pt>
                <c:pt idx="3" formatCode="0">
                  <c:v>112.33333333333333</c:v>
                </c:pt>
                <c:pt idx="4" formatCode="0">
                  <c:v>95.166666666666671</c:v>
                </c:pt>
                <c:pt idx="5" formatCode="0">
                  <c:v>129.5</c:v>
                </c:pt>
                <c:pt idx="6" formatCode="0">
                  <c:v>92.333333333333329</c:v>
                </c:pt>
                <c:pt idx="7" formatCode="0">
                  <c:v>118.75</c:v>
                </c:pt>
                <c:pt idx="8" formatCode="0">
                  <c:v>109</c:v>
                </c:pt>
                <c:pt idx="9" formatCode="0">
                  <c:v>135.66666666666666</c:v>
                </c:pt>
                <c:pt idx="10" formatCode="0">
                  <c:v>147</c:v>
                </c:pt>
                <c:pt idx="11" formatCode="0">
                  <c:v>149.69999999999999</c:v>
                </c:pt>
                <c:pt idx="12" formatCode="0">
                  <c:v>169.5</c:v>
                </c:pt>
                <c:pt idx="13" formatCode="0">
                  <c:v>161.5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01528"/>
        <c:axId val="305301920"/>
      </c:scatterChart>
      <c:valAx>
        <c:axId val="305301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Parts per thousand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301920"/>
        <c:crosses val="autoZero"/>
        <c:crossBetween val="midCat"/>
      </c:valAx>
      <c:valAx>
        <c:axId val="30530192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  <a:r>
                  <a:rPr lang="en-US" baseline="0"/>
                  <a:t> in Cetimeters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301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Rockport Saratoga Creek and Seaview Street 1998-2000, 2002, 2004-2018
Average Salinity vs. Site Treatment Status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336468847434341E-2"/>
          <c:y val="0.13423788546255511"/>
          <c:w val="0.77231813137451777"/>
          <c:h val="0.7621087099795345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tables'!$J$44</c:f>
              <c:strCache>
                <c:ptCount val="1"/>
                <c:pt idx="0">
                  <c:v>1_Phragmites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strRef>
              <c:f>'data summary tables'!$I$45:$I$47</c:f>
              <c:strCache>
                <c:ptCount val="3"/>
                <c:pt idx="0">
                  <c:v>Restored 2</c:v>
                </c:pt>
                <c:pt idx="1">
                  <c:v>Restricted</c:v>
                </c:pt>
                <c:pt idx="2">
                  <c:v>Restored 1</c:v>
                </c:pt>
              </c:strCache>
            </c:strRef>
          </c:cat>
          <c:val>
            <c:numRef>
              <c:f>'data summary tables'!$J$45:$J$47</c:f>
              <c:numCache>
                <c:formatCode>#,##0.00</c:formatCode>
                <c:ptCount val="3"/>
                <c:pt idx="0">
                  <c:v>23.101123595505619</c:v>
                </c:pt>
                <c:pt idx="1">
                  <c:v>18.09090909090909</c:v>
                </c:pt>
                <c:pt idx="2">
                  <c:v>12.160493827160494</c:v>
                </c:pt>
              </c:numCache>
            </c:numRef>
          </c:val>
        </c:ser>
        <c:ser>
          <c:idx val="0"/>
          <c:order val="1"/>
          <c:tx>
            <c:strRef>
              <c:f>'data summary tables'!$K$44</c:f>
              <c:strCache>
                <c:ptCount val="1"/>
                <c:pt idx="0">
                  <c:v>2_Transition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strRef>
              <c:f>'data summary tables'!$I$45:$I$47</c:f>
              <c:strCache>
                <c:ptCount val="3"/>
                <c:pt idx="0">
                  <c:v>Restored 2</c:v>
                </c:pt>
                <c:pt idx="1">
                  <c:v>Restricted</c:v>
                </c:pt>
                <c:pt idx="2">
                  <c:v>Restored 1</c:v>
                </c:pt>
              </c:strCache>
            </c:strRef>
          </c:cat>
          <c:val>
            <c:numRef>
              <c:f>'data summary tables'!$K$45:$K$47</c:f>
              <c:numCache>
                <c:formatCode>#,##0.00</c:formatCode>
                <c:ptCount val="3"/>
                <c:pt idx="0">
                  <c:v>24.576086956521738</c:v>
                </c:pt>
                <c:pt idx="1">
                  <c:v>16.333333333333332</c:v>
                </c:pt>
                <c:pt idx="2">
                  <c:v>15.255639097744361</c:v>
                </c:pt>
              </c:numCache>
            </c:numRef>
          </c:val>
        </c:ser>
        <c:ser>
          <c:idx val="1"/>
          <c:order val="2"/>
          <c:tx>
            <c:strRef>
              <c:f>'data summary tables'!$L$44</c:f>
              <c:strCache>
                <c:ptCount val="1"/>
                <c:pt idx="0">
                  <c:v>3_No_Phragmites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strRef>
              <c:f>'data summary tables'!$I$45:$I$47</c:f>
              <c:strCache>
                <c:ptCount val="3"/>
                <c:pt idx="0">
                  <c:v>Restored 2</c:v>
                </c:pt>
                <c:pt idx="1">
                  <c:v>Restricted</c:v>
                </c:pt>
                <c:pt idx="2">
                  <c:v>Restored 1</c:v>
                </c:pt>
              </c:strCache>
            </c:strRef>
          </c:cat>
          <c:val>
            <c:numRef>
              <c:f>'data summary tables'!$L$45:$L$47</c:f>
              <c:numCache>
                <c:formatCode>#,##0.00</c:formatCode>
                <c:ptCount val="3"/>
                <c:pt idx="0">
                  <c:v>24.74</c:v>
                </c:pt>
                <c:pt idx="1">
                  <c:v>30</c:v>
                </c:pt>
                <c:pt idx="2">
                  <c:v>20.895522388059703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78752"/>
        <c:axId val="164679144"/>
      </c:barChart>
      <c:catAx>
        <c:axId val="1646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467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7914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4678752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Rockport, Saratoga Creek and Seaview Street 1998-2000, 2002, 2004-2018
Average Salinity vs. Site Treatment Status and Presence of Phragmites</a:t>
            </a:r>
          </a:p>
        </c:rich>
      </c:tx>
      <c:layout>
        <c:manualLayout>
          <c:xMode val="edge"/>
          <c:yMode val="edge"/>
          <c:x val="0.13432853276760093"/>
          <c:y val="2.8985551563336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791930153809"/>
          <c:y val="0.24016605597567631"/>
          <c:w val="0.66311369677182264"/>
          <c:h val="0.5424441609329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tables'!$I$45</c:f>
              <c:strCache>
                <c:ptCount val="1"/>
                <c:pt idx="0">
                  <c:v>Restored 2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tables'!$J$44:$L$44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tables'!$J$45:$L$45</c:f>
              <c:numCache>
                <c:formatCode>#,##0.00</c:formatCode>
                <c:ptCount val="3"/>
                <c:pt idx="0">
                  <c:v>23.101123595505619</c:v>
                </c:pt>
                <c:pt idx="1">
                  <c:v>24.576086956521738</c:v>
                </c:pt>
                <c:pt idx="2">
                  <c:v>24.74</c:v>
                </c:pt>
              </c:numCache>
            </c:numRef>
          </c:val>
        </c:ser>
        <c:ser>
          <c:idx val="1"/>
          <c:order val="1"/>
          <c:tx>
            <c:strRef>
              <c:f>'data summary tables'!$I$46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tables'!$J$44:$L$44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tables'!$J$46:$L$46</c:f>
              <c:numCache>
                <c:formatCode>#,##0.00</c:formatCode>
                <c:ptCount val="3"/>
                <c:pt idx="0">
                  <c:v>18.09090909090909</c:v>
                </c:pt>
                <c:pt idx="1">
                  <c:v>16.333333333333332</c:v>
                </c:pt>
                <c:pt idx="2">
                  <c:v>30</c:v>
                </c:pt>
              </c:numCache>
            </c:numRef>
          </c:val>
        </c:ser>
        <c:ser>
          <c:idx val="2"/>
          <c:order val="2"/>
          <c:tx>
            <c:strRef>
              <c:f>'data summary tables'!$I$47</c:f>
              <c:strCache>
                <c:ptCount val="1"/>
                <c:pt idx="0">
                  <c:v>Restored 1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tables'!$J$44:$L$44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tables'!$J$47:$L$47</c:f>
              <c:numCache>
                <c:formatCode>#,##0.00</c:formatCode>
                <c:ptCount val="3"/>
                <c:pt idx="0">
                  <c:v>12.160493827160494</c:v>
                </c:pt>
                <c:pt idx="1">
                  <c:v>15.255639097744361</c:v>
                </c:pt>
                <c:pt idx="2">
                  <c:v>20.895522388059703</c:v>
                </c:pt>
              </c:numCache>
            </c:numRef>
          </c:val>
        </c:ser>
        <c:ser>
          <c:idx val="3"/>
          <c:order val="3"/>
          <c:tx>
            <c:strRef>
              <c:f>'data summary tables'!$I$48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tables'!$J$44:$L$44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tables'!$J$48:$L$48</c:f>
              <c:numCache>
                <c:formatCode>#,##0.00</c:formatCode>
                <c:ptCount val="3"/>
                <c:pt idx="0">
                  <c:v>17.900552486187845</c:v>
                </c:pt>
                <c:pt idx="1">
                  <c:v>19.030701754385966</c:v>
                </c:pt>
                <c:pt idx="2">
                  <c:v>22.570212765957447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147192"/>
        <c:axId val="304147584"/>
      </c:barChart>
      <c:catAx>
        <c:axId val="30414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1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14758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9338936259910527E-2"/>
              <c:y val="0.4202907928588134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147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83882066555234"/>
          <c:y val="0.26708100807787388"/>
          <c:w val="0.17057593189452375"/>
          <c:h val="0.169772698315623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Rockport, Saratoga Creek and Seaview Street 1998-2000, 2002, 2004-2018
Seasonal Average Salinity</a:t>
            </a:r>
          </a:p>
        </c:rich>
      </c:tx>
      <c:layout>
        <c:manualLayout>
          <c:xMode val="edge"/>
          <c:yMode val="edge"/>
          <c:x val="0.1517084066523291"/>
          <c:y val="4.73165272945534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85900216919741"/>
          <c:y val="0.23543717223193394"/>
          <c:w val="0.80477223427331956"/>
          <c:h val="0.67233089389944078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tables'!$F$68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tables'!$G$64:$H$64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'data summary tables'!$G$68:$H$68</c:f>
              <c:numCache>
                <c:formatCode>#,##0.00</c:formatCode>
                <c:ptCount val="2"/>
                <c:pt idx="0">
                  <c:v>19.159698996655518</c:v>
                </c:pt>
                <c:pt idx="1">
                  <c:v>8.8666666666666671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148368"/>
        <c:axId val="304148760"/>
      </c:barChart>
      <c:catAx>
        <c:axId val="30414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14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14876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470704988061598E-2"/>
              <c:y val="0.4635927485808463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148368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Rockport, Saratoga Creek and Seaview Street 1998-2000, 2002, 2004-2018
Seasonal Average Salinity vs. Well Depth</a:t>
            </a:r>
          </a:p>
        </c:rich>
      </c:tx>
      <c:layout>
        <c:manualLayout>
          <c:xMode val="edge"/>
          <c:yMode val="edge"/>
          <c:x val="0.12995617838519091"/>
          <c:y val="3.23383084577114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401061098677"/>
          <c:y val="0.24129411850444699"/>
          <c:w val="0.66960424439470934"/>
          <c:h val="0.66418071794522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tables'!$B$64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tables'!$A$65:$A$67</c:f>
              <c:strCache>
                <c:ptCount val="3"/>
                <c:pt idx="0">
                  <c:v>S</c:v>
                </c:pt>
                <c:pt idx="1">
                  <c:v>M</c:v>
                </c:pt>
                <c:pt idx="2">
                  <c:v>D</c:v>
                </c:pt>
              </c:strCache>
            </c:strRef>
          </c:cat>
          <c:val>
            <c:numRef>
              <c:f>'data summary tables'!$B$65:$B$67</c:f>
              <c:numCache>
                <c:formatCode>#,##0.00</c:formatCode>
                <c:ptCount val="3"/>
                <c:pt idx="0">
                  <c:v>23.226190476190474</c:v>
                </c:pt>
                <c:pt idx="1">
                  <c:v>19.157894736842106</c:v>
                </c:pt>
                <c:pt idx="2">
                  <c:v>17.130434782608695</c:v>
                </c:pt>
              </c:numCache>
            </c:numRef>
          </c:val>
        </c:ser>
        <c:ser>
          <c:idx val="1"/>
          <c:order val="1"/>
          <c:tx>
            <c:strRef>
              <c:f>'data summary tables'!$C$64</c:f>
              <c:strCache>
                <c:ptCount val="1"/>
                <c:pt idx="0">
                  <c:v>Spring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tables'!$A$65:$A$67</c:f>
              <c:strCache>
                <c:ptCount val="3"/>
                <c:pt idx="0">
                  <c:v>S</c:v>
                </c:pt>
                <c:pt idx="1">
                  <c:v>M</c:v>
                </c:pt>
                <c:pt idx="2">
                  <c:v>D</c:v>
                </c:pt>
              </c:strCache>
            </c:strRef>
          </c:cat>
          <c:val>
            <c:numRef>
              <c:f>'data summary tables'!$C$65:$C$67</c:f>
              <c:numCache>
                <c:formatCode>#,##0.00</c:formatCode>
                <c:ptCount val="3"/>
                <c:pt idx="0">
                  <c:v>6.6</c:v>
                </c:pt>
                <c:pt idx="1">
                  <c:v>6.8</c:v>
                </c:pt>
                <c:pt idx="2">
                  <c:v>13.2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242384"/>
        <c:axId val="304242776"/>
      </c:barChart>
      <c:catAx>
        <c:axId val="30424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24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24277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5242290748898682E-2"/>
              <c:y val="0.462687611809718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24238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3440517071925"/>
          <c:y val="0.53233961426463483"/>
          <c:w val="0.12114560569796615"/>
          <c:h val="8.20898134001905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Rockport, Saratoga Creek and Seaview Street 1998-2000, 2002, 2004-2018
Average Salinity vs. Well Depth</a:t>
            </a:r>
          </a:p>
        </c:rich>
      </c:tx>
      <c:layout>
        <c:manualLayout>
          <c:xMode val="edge"/>
          <c:yMode val="edge"/>
          <c:x val="0.12087900262467191"/>
          <c:y val="3.38385826771653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03296703296719"/>
          <c:y val="0.28030372155076538"/>
          <c:w val="0.80219780219780301"/>
          <c:h val="0.621213653166561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tables'!$I$64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tables'!$F$65:$F$67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tables'!$I$65:$I$67</c:f>
              <c:numCache>
                <c:formatCode>#,##0.00</c:formatCode>
                <c:ptCount val="3"/>
                <c:pt idx="0">
                  <c:v>22.83953488372093</c:v>
                </c:pt>
                <c:pt idx="1">
                  <c:v>18.892703862660944</c:v>
                </c:pt>
                <c:pt idx="2">
                  <c:v>17.046808510638296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243560"/>
        <c:axId val="304243952"/>
      </c:barChart>
      <c:catAx>
        <c:axId val="304243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24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24395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516482939632546E-2"/>
              <c:y val="0.479799139690872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243560"/>
        <c:crosses val="autoZero"/>
        <c:crossBetween val="between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 Rockport Sites by year</a:t>
            </a:r>
          </a:p>
        </c:rich>
      </c:tx>
      <c:layout>
        <c:manualLayout>
          <c:xMode val="edge"/>
          <c:yMode val="edge"/>
          <c:x val="2.5733321796313959E-2"/>
          <c:y val="2.94116235470566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745124167171434"/>
          <c:y val="0.27405286826494851"/>
          <c:w val="0.710049128474326"/>
          <c:h val="0.41107930239742208"/>
        </c:manualLayout>
      </c:layout>
      <c:lineChart>
        <c:grouping val="standard"/>
        <c:varyColors val="0"/>
        <c:ser>
          <c:idx val="1"/>
          <c:order val="0"/>
          <c:tx>
            <c:strRef>
              <c:f>'data summary tables'!$A$90</c:f>
              <c:strCache>
                <c:ptCount val="1"/>
                <c:pt idx="0">
                  <c:v>T1(near Rte 127 )</c:v>
                </c:pt>
              </c:strCache>
            </c:strRef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'data summary tables'!$B$89:$T$89</c:f>
              <c:numCache>
                <c:formatCode>General</c:formatCode>
                <c:ptCount val="1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2002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 formatCode="0">
                  <c:v>2012</c:v>
                </c:pt>
                <c:pt idx="13" formatCode="0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 formatCode="0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'data summary tables'!$B$90:$T$90</c:f>
              <c:numCache>
                <c:formatCode>#,##0.00</c:formatCode>
                <c:ptCount val="19"/>
                <c:pt idx="0">
                  <c:v>8.6999999999999993</c:v>
                </c:pt>
                <c:pt idx="1">
                  <c:v>10.916666666666666</c:v>
                </c:pt>
                <c:pt idx="2">
                  <c:v>20.96153846153846</c:v>
                </c:pt>
                <c:pt idx="4">
                  <c:v>20.083333333333332</c:v>
                </c:pt>
                <c:pt idx="5">
                  <c:v>23.75</c:v>
                </c:pt>
                <c:pt idx="6">
                  <c:v>19.666666666666668</c:v>
                </c:pt>
                <c:pt idx="7">
                  <c:v>20.975609756097562</c:v>
                </c:pt>
                <c:pt idx="8">
                  <c:v>23.111111111111111</c:v>
                </c:pt>
                <c:pt idx="9">
                  <c:v>22.047619047619047</c:v>
                </c:pt>
                <c:pt idx="10">
                  <c:v>30.333333333333332</c:v>
                </c:pt>
                <c:pt idx="11">
                  <c:v>23.222222222222221</c:v>
                </c:pt>
                <c:pt idx="12" formatCode="0">
                  <c:v>24.444444444444443</c:v>
                </c:pt>
                <c:pt idx="13" formatCode="0">
                  <c:v>26.521739130434781</c:v>
                </c:pt>
                <c:pt idx="14">
                  <c:v>28.166666666666668</c:v>
                </c:pt>
                <c:pt idx="15">
                  <c:v>26.388888888888889</c:v>
                </c:pt>
                <c:pt idx="16">
                  <c:v>29.888888888888889</c:v>
                </c:pt>
                <c:pt idx="17">
                  <c:v>27.666666666666668</c:v>
                </c:pt>
                <c:pt idx="18">
                  <c:v>27.666666666666668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'data summary tables'!$A$91</c:f>
              <c:strCache>
                <c:ptCount val="1"/>
                <c:pt idx="0">
                  <c:v>T2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'data summary tables'!$B$89:$T$89</c:f>
              <c:numCache>
                <c:formatCode>General</c:formatCode>
                <c:ptCount val="1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2002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 formatCode="0">
                  <c:v>2012</c:v>
                </c:pt>
                <c:pt idx="13" formatCode="0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 formatCode="0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'data summary tables'!$B$91:$T$91</c:f>
              <c:numCache>
                <c:formatCode>#,##0.00</c:formatCode>
                <c:ptCount val="19"/>
                <c:pt idx="3">
                  <c:v>14.444444444444445</c:v>
                </c:pt>
                <c:pt idx="4">
                  <c:v>10.888888888888889</c:v>
                </c:pt>
                <c:pt idx="5">
                  <c:v>18.777777777777779</c:v>
                </c:pt>
                <c:pt idx="6">
                  <c:v>10.333333333333334</c:v>
                </c:pt>
                <c:pt idx="7">
                  <c:v>12.0625</c:v>
                </c:pt>
                <c:pt idx="8">
                  <c:v>10.25</c:v>
                </c:pt>
                <c:pt idx="9">
                  <c:v>14.814814814814815</c:v>
                </c:pt>
                <c:pt idx="10">
                  <c:v>20.5</c:v>
                </c:pt>
                <c:pt idx="11">
                  <c:v>12.111111111111111</c:v>
                </c:pt>
                <c:pt idx="12" formatCode="0">
                  <c:v>13.8125</c:v>
                </c:pt>
                <c:pt idx="13" formatCode="0">
                  <c:v>15.75</c:v>
                </c:pt>
                <c:pt idx="14">
                  <c:v>18.666666666666668</c:v>
                </c:pt>
                <c:pt idx="15">
                  <c:v>11.277777777777779</c:v>
                </c:pt>
                <c:pt idx="16">
                  <c:v>17.333333333333332</c:v>
                </c:pt>
                <c:pt idx="17">
                  <c:v>23.666666666666668</c:v>
                </c:pt>
                <c:pt idx="18">
                  <c:v>22.058823529411764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tables'!$A$92</c:f>
              <c:strCache>
                <c:ptCount val="1"/>
                <c:pt idx="0">
                  <c:v>T3</c:v>
                </c:pt>
              </c:strCache>
            </c:strRef>
          </c:tx>
          <c:cat>
            <c:numRef>
              <c:f>'data summary tables'!$B$89:$T$89</c:f>
              <c:numCache>
                <c:formatCode>General</c:formatCode>
                <c:ptCount val="1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2002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 formatCode="0">
                  <c:v>2012</c:v>
                </c:pt>
                <c:pt idx="13" formatCode="0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 formatCode="0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'data summary tables'!$B$92:$T$92</c:f>
              <c:numCache>
                <c:formatCode>#,##0.00</c:formatCode>
                <c:ptCount val="19"/>
                <c:pt idx="3">
                  <c:v>23.833333333333332</c:v>
                </c:pt>
                <c:pt idx="4">
                  <c:v>16.333333333333332</c:v>
                </c:pt>
                <c:pt idx="5">
                  <c:v>22.5</c:v>
                </c:pt>
                <c:pt idx="6">
                  <c:v>12.666666666666666</c:v>
                </c:pt>
                <c:pt idx="7">
                  <c:v>19.708333333333332</c:v>
                </c:pt>
                <c:pt idx="9">
                  <c:v>19</c:v>
                </c:pt>
                <c:pt idx="10">
                  <c:v>25</c:v>
                </c:pt>
                <c:pt idx="11">
                  <c:v>14.166666666666666</c:v>
                </c:pt>
                <c:pt idx="12" formatCode="0">
                  <c:v>12.666666666666666</c:v>
                </c:pt>
                <c:pt idx="13" formatCode="0">
                  <c:v>14.166666666666666</c:v>
                </c:pt>
                <c:pt idx="14">
                  <c:v>18.222222222222221</c:v>
                </c:pt>
                <c:pt idx="15">
                  <c:v>17.166666666666668</c:v>
                </c:pt>
                <c:pt idx="16">
                  <c:v>21.583333333333332</c:v>
                </c:pt>
                <c:pt idx="17">
                  <c:v>25.6</c:v>
                </c:pt>
                <c:pt idx="18">
                  <c:v>21.083333333333332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41992"/>
        <c:axId val="304244736"/>
      </c:lineChart>
      <c:catAx>
        <c:axId val="30424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39596500986827254"/>
              <c:y val="0.920168278965129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4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4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24473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0176598804270352E-2"/>
              <c:y val="0.4075629546306713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41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267679452156455"/>
          <c:y val="6.1612298462692164E-4"/>
          <c:w val="0.20241766482486406"/>
          <c:h val="0.292295463067116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Rockport, Saratoga Creek and Seaview Street 1998-2000, 2002, 2004-2018</a:t>
            </a:r>
            <a:r>
              <a:rPr lang="en-US" baseline="0"/>
              <a:t> </a:t>
            </a:r>
            <a:r>
              <a:rPr lang="en-US"/>
              <a:t>Average Salinity vs. Presence of Phragmites</a:t>
            </a:r>
          </a:p>
        </c:rich>
      </c:tx>
      <c:layout>
        <c:manualLayout>
          <c:xMode val="edge"/>
          <c:yMode val="edge"/>
          <c:x val="0.15456941804688232"/>
          <c:y val="3.726670424857405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1718542974434"/>
          <c:y val="0.20848708487084913"/>
          <c:w val="0.85587262972697054"/>
          <c:h val="0.6992619926199266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tables'!$I$57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tables'!$J$53:$L$53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tables'!$J$57:$L$57</c:f>
              <c:numCache>
                <c:formatCode>#,##0.00</c:formatCode>
                <c:ptCount val="3"/>
                <c:pt idx="0">
                  <c:v>17.513368983957218</c:v>
                </c:pt>
                <c:pt idx="1">
                  <c:v>18.833333333333332</c:v>
                </c:pt>
                <c:pt idx="2">
                  <c:v>21.890243902439025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245520"/>
        <c:axId val="304150720"/>
      </c:barChart>
      <c:catAx>
        <c:axId val="30424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15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15072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1.2138296537757129E-2"/>
              <c:y val="0.455463143885815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30424552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Rockport,</a:t>
            </a:r>
            <a:r>
              <a:rPr lang="en-US" sz="1400" baseline="0"/>
              <a:t> Saratoga Creek and Seaview Street 1998-2000, 2002, 2004-2018 Ave. Salinity vs Presence of Phragmites and Well Depth</a:t>
            </a:r>
            <a:endParaRPr lang="en-US" sz="14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tables'!$J$53</c:f>
              <c:strCache>
                <c:ptCount val="1"/>
                <c:pt idx="0">
                  <c:v>1_Phragmites</c:v>
                </c:pt>
              </c:strCache>
            </c:strRef>
          </c:tx>
          <c:invertIfNegative val="0"/>
          <c:cat>
            <c:strRef>
              <c:f>'data summary tables'!$I$54:$I$56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tables'!$J$54:$J$56</c:f>
              <c:numCache>
                <c:formatCode>#,##0.00</c:formatCode>
                <c:ptCount val="3"/>
                <c:pt idx="0">
                  <c:v>19.596491228070175</c:v>
                </c:pt>
                <c:pt idx="1">
                  <c:v>16.861538461538462</c:v>
                </c:pt>
                <c:pt idx="2">
                  <c:v>16.338461538461537</c:v>
                </c:pt>
              </c:numCache>
            </c:numRef>
          </c:val>
        </c:ser>
        <c:ser>
          <c:idx val="1"/>
          <c:order val="1"/>
          <c:tx>
            <c:strRef>
              <c:f>'data summary tables'!$K$53</c:f>
              <c:strCache>
                <c:ptCount val="1"/>
                <c:pt idx="0">
                  <c:v>2_Transition</c:v>
                </c:pt>
              </c:strCache>
            </c:strRef>
          </c:tx>
          <c:invertIfNegative val="0"/>
          <c:cat>
            <c:strRef>
              <c:f>'data summary tables'!$I$54:$I$56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tables'!$K$54:$K$56</c:f>
              <c:numCache>
                <c:formatCode>#,##0.00</c:formatCode>
                <c:ptCount val="3"/>
                <c:pt idx="0">
                  <c:v>22.375</c:v>
                </c:pt>
                <c:pt idx="1">
                  <c:v>18.524999999999999</c:v>
                </c:pt>
                <c:pt idx="2">
                  <c:v>16.024390243902438</c:v>
                </c:pt>
              </c:numCache>
            </c:numRef>
          </c:val>
        </c:ser>
        <c:ser>
          <c:idx val="2"/>
          <c:order val="2"/>
          <c:tx>
            <c:strRef>
              <c:f>'data summary tables'!$L$53</c:f>
              <c:strCache>
                <c:ptCount val="1"/>
                <c:pt idx="0">
                  <c:v>3_No_Phragmites</c:v>
                </c:pt>
              </c:strCache>
            </c:strRef>
          </c:tx>
          <c:invertIfNegative val="0"/>
          <c:cat>
            <c:strRef>
              <c:f>'data summary tables'!$I$54:$I$56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tables'!$L$54:$L$56</c:f>
              <c:numCache>
                <c:formatCode>#,##0.00</c:formatCode>
                <c:ptCount val="3"/>
                <c:pt idx="0">
                  <c:v>26.137499999999999</c:v>
                </c:pt>
                <c:pt idx="1">
                  <c:v>21.048192771084338</c:v>
                </c:pt>
                <c:pt idx="2">
                  <c:v>18.638554216867469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149936"/>
        <c:axId val="304149544"/>
      </c:barChart>
      <c:catAx>
        <c:axId val="30414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4149544"/>
        <c:crosses val="autoZero"/>
        <c:auto val="1"/>
        <c:lblAlgn val="ctr"/>
        <c:lblOffset val="100"/>
        <c:noMultiLvlLbl val="0"/>
      </c:catAx>
      <c:valAx>
        <c:axId val="304149544"/>
        <c:scaling>
          <c:orientation val="minMax"/>
          <c:max val="4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304149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122" r="0.75000000000000122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72</xdr:row>
      <xdr:rowOff>114300</xdr:rowOff>
    </xdr:from>
    <xdr:to>
      <xdr:col>8</xdr:col>
      <xdr:colOff>161925</xdr:colOff>
      <xdr:row>85</xdr:row>
      <xdr:rowOff>57150</xdr:rowOff>
    </xdr:to>
    <xdr:cxnSp macro="">
      <xdr:nvCxnSpPr>
        <xdr:cNvPr id="2261" name="Straight Connector 3"/>
        <xdr:cNvCxnSpPr>
          <a:cxnSpLocks noChangeShapeType="1"/>
        </xdr:cNvCxnSpPr>
      </xdr:nvCxnSpPr>
      <xdr:spPr bwMode="auto">
        <a:xfrm rot="5400000">
          <a:off x="3652837" y="12130088"/>
          <a:ext cx="2047875" cy="381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21</xdr:col>
      <xdr:colOff>576748</xdr:colOff>
      <xdr:row>92</xdr:row>
      <xdr:rowOff>24861</xdr:rowOff>
    </xdr:from>
    <xdr:to>
      <xdr:col>24</xdr:col>
      <xdr:colOff>1156520</xdr:colOff>
      <xdr:row>109</xdr:row>
      <xdr:rowOff>23570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133718</xdr:colOff>
      <xdr:row>23</xdr:row>
      <xdr:rowOff>44569</xdr:rowOff>
    </xdr:from>
    <xdr:to>
      <xdr:col>9</xdr:col>
      <xdr:colOff>371843</xdr:colOff>
      <xdr:row>45</xdr:row>
      <xdr:rowOff>155694</xdr:rowOff>
    </xdr:to>
    <xdr:graphicFrame macro="">
      <xdr:nvGraphicFramePr>
        <xdr:cNvPr id="144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54</xdr:row>
      <xdr:rowOff>76200</xdr:rowOff>
    </xdr:from>
    <xdr:to>
      <xdr:col>6</xdr:col>
      <xdr:colOff>104775</xdr:colOff>
      <xdr:row>78</xdr:row>
      <xdr:rowOff>114300</xdr:rowOff>
    </xdr:to>
    <xdr:graphicFrame macro="">
      <xdr:nvGraphicFramePr>
        <xdr:cNvPr id="14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704850</xdr:colOff>
      <xdr:row>81</xdr:row>
      <xdr:rowOff>123825</xdr:rowOff>
    </xdr:from>
    <xdr:to>
      <xdr:col>6</xdr:col>
      <xdr:colOff>352425</xdr:colOff>
      <xdr:row>104</xdr:row>
      <xdr:rowOff>85725</xdr:rowOff>
    </xdr:to>
    <xdr:graphicFrame macro="">
      <xdr:nvGraphicFramePr>
        <xdr:cNvPr id="144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742950</xdr:colOff>
      <xdr:row>107</xdr:row>
      <xdr:rowOff>47625</xdr:rowOff>
    </xdr:from>
    <xdr:to>
      <xdr:col>6</xdr:col>
      <xdr:colOff>495300</xdr:colOff>
      <xdr:row>130</xdr:row>
      <xdr:rowOff>152400</xdr:rowOff>
    </xdr:to>
    <xdr:graphicFrame macro="">
      <xdr:nvGraphicFramePr>
        <xdr:cNvPr id="144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476250</xdr:colOff>
      <xdr:row>133</xdr:row>
      <xdr:rowOff>152400</xdr:rowOff>
    </xdr:from>
    <xdr:to>
      <xdr:col>6</xdr:col>
      <xdr:colOff>476250</xdr:colOff>
      <xdr:row>150</xdr:row>
      <xdr:rowOff>142875</xdr:rowOff>
    </xdr:to>
    <xdr:graphicFrame macro="">
      <xdr:nvGraphicFramePr>
        <xdr:cNvPr id="144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276225</xdr:colOff>
      <xdr:row>1</xdr:row>
      <xdr:rowOff>47625</xdr:rowOff>
    </xdr:from>
    <xdr:to>
      <xdr:col>8</xdr:col>
      <xdr:colOff>247650</xdr:colOff>
      <xdr:row>21</xdr:row>
      <xdr:rowOff>142875</xdr:rowOff>
    </xdr:to>
    <xdr:graphicFrame macro="">
      <xdr:nvGraphicFramePr>
        <xdr:cNvPr id="144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219075</xdr:colOff>
      <xdr:row>165</xdr:row>
      <xdr:rowOff>66675</xdr:rowOff>
    </xdr:from>
    <xdr:to>
      <xdr:col>10</xdr:col>
      <xdr:colOff>359833</xdr:colOff>
      <xdr:row>190</xdr:row>
      <xdr:rowOff>116417</xdr:rowOff>
    </xdr:to>
    <xdr:graphicFrame macro="">
      <xdr:nvGraphicFramePr>
        <xdr:cNvPr id="144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254000</xdr:colOff>
      <xdr:row>192</xdr:row>
      <xdr:rowOff>113241</xdr:rowOff>
    </xdr:from>
    <xdr:to>
      <xdr:col>10</xdr:col>
      <xdr:colOff>288960</xdr:colOff>
      <xdr:row>210</xdr:row>
      <xdr:rowOff>64213</xdr:rowOff>
    </xdr:to>
    <xdr:graphicFrame macro="">
      <xdr:nvGraphicFramePr>
        <xdr:cNvPr id="1450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331769</xdr:colOff>
      <xdr:row>211</xdr:row>
      <xdr:rowOff>32108</xdr:rowOff>
    </xdr:from>
    <xdr:to>
      <xdr:col>10</xdr:col>
      <xdr:colOff>288960</xdr:colOff>
      <xdr:row>228</xdr:row>
      <xdr:rowOff>64215</xdr:rowOff>
    </xdr:to>
    <xdr:graphicFrame macro="">
      <xdr:nvGraphicFramePr>
        <xdr:cNvPr id="1451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342471</xdr:colOff>
      <xdr:row>232</xdr:row>
      <xdr:rowOff>149832</xdr:rowOff>
    </xdr:from>
    <xdr:to>
      <xdr:col>6</xdr:col>
      <xdr:colOff>724179</xdr:colOff>
      <xdr:row>249</xdr:row>
      <xdr:rowOff>81248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21404</xdr:colOff>
      <xdr:row>251</xdr:row>
      <xdr:rowOff>107022</xdr:rowOff>
    </xdr:from>
    <xdr:to>
      <xdr:col>6</xdr:col>
      <xdr:colOff>403112</xdr:colOff>
      <xdr:row>268</xdr:row>
      <xdr:rowOff>38438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160533</xdr:colOff>
      <xdr:row>271</xdr:row>
      <xdr:rowOff>74916</xdr:rowOff>
    </xdr:from>
    <xdr:to>
      <xdr:col>6</xdr:col>
      <xdr:colOff>542241</xdr:colOff>
      <xdr:row>288</xdr:row>
      <xdr:rowOff>6332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0.39499</cdr:x>
      <cdr:y>0.33552</cdr:y>
    </cdr:from>
    <cdr:to>
      <cdr:x>0.39499</cdr:x>
      <cdr:y>0.6859</cdr:y>
    </cdr:to>
    <cdr:sp macro="" textlink="">
      <cdr:nvSpPr>
        <cdr:cNvPr id="921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389802" y="1109204"/>
          <a:ext cx="0" cy="11583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008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0.26629</cdr:x>
      <cdr:y>0.13613</cdr:y>
    </cdr:from>
    <cdr:to>
      <cdr:x>0.43745</cdr:x>
      <cdr:y>0.43202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1128" y="450025"/>
          <a:ext cx="1035570" cy="9781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Prerestoration  for Seaview St.</a:t>
          </a:r>
        </a:p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Post restoration for Saratoga </a:t>
          </a:r>
        </a:p>
      </cdr:txBody>
    </cdr:sp>
  </cdr:relSizeAnchor>
  <cdr:relSizeAnchor xmlns:cdr="http://schemas.openxmlformats.org/drawingml/2006/chartDrawing">
    <cdr:from>
      <cdr:x>0.2712</cdr:x>
      <cdr:y>0.33306</cdr:y>
    </cdr:from>
    <cdr:to>
      <cdr:x>0.2712</cdr:x>
      <cdr:y>0.70472</cdr:y>
    </cdr:to>
    <cdr:sp macro="" textlink="">
      <cdr:nvSpPr>
        <cdr:cNvPr id="9220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640855" y="1101071"/>
          <a:ext cx="0" cy="12286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008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0.15933</cdr:x>
      <cdr:y>0.32408</cdr:y>
    </cdr:from>
    <cdr:to>
      <cdr:x>0.26472</cdr:x>
      <cdr:y>0.42728</cdr:y>
    </cdr:to>
    <cdr:sp macro="" textlink="">
      <cdr:nvSpPr>
        <cdr:cNvPr id="92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4002" y="1071398"/>
          <a:ext cx="637642" cy="341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Pre-restoration Saratoga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465.435852083334" createdVersion="5" refreshedVersion="5" minRefreshableVersion="3" recordCount="683">
  <cacheSource type="worksheet">
    <worksheetSource ref="A3:J686" sheet="data"/>
  </cacheSource>
  <cacheFields count="10">
    <cacheField name="Site" numFmtId="0">
      <sharedItems count="2">
        <s v="Saratoga, Rockport, MA"/>
        <s v="Seaview, Rockport, MA"/>
      </sharedItems>
    </cacheField>
    <cacheField name="Date" numFmtId="14">
      <sharedItems containsSemiMixedTypes="0" containsNonDate="0" containsDate="1" containsString="0" minDate="1998-05-14T00:00:00" maxDate="2018-09-15T00:00:00"/>
    </cacheField>
    <cacheField name="Year" numFmtId="0">
      <sharedItems containsSemiMixedTypes="0" containsString="0" containsNumber="1" containsInteger="1" minValue="1998" maxValue="2018" count="19">
        <n v="1998"/>
        <n v="1999"/>
        <n v="2000"/>
        <n v="2002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Season" numFmtId="0">
      <sharedItems count="2">
        <s v="Spring"/>
        <s v="Fall"/>
      </sharedItems>
    </cacheField>
    <cacheField name="Treatment" numFmtId="0">
      <sharedItems count="4">
        <s v="Filled"/>
        <s v="Restored 2"/>
        <s v="Restricted"/>
        <s v="Restored 1"/>
      </sharedItems>
    </cacheField>
    <cacheField name="Transec #" numFmtId="0">
      <sharedItems containsSemiMixedTypes="0" containsString="0" containsNumber="1" containsInteger="1" minValue="1" maxValue="3" count="3">
        <n v="1"/>
        <n v="2"/>
        <n v="3"/>
      </sharedItems>
    </cacheField>
    <cacheField name="Transect" numFmtId="0">
      <sharedItems count="6">
        <s v="1_Phragmites"/>
        <s v="2_Transition"/>
        <s v="3_No_Phragmites"/>
        <s v="2nd 2_Transition"/>
        <s v="0_Phragmites"/>
        <s v="6_Phragmites"/>
      </sharedItems>
    </cacheField>
    <cacheField name="Station" numFmtId="0">
      <sharedItems containsMixedTypes="1" containsNumber="1" minValue="1.1000000000000001" maxValue="5.0999999999999996"/>
    </cacheField>
    <cacheField name="Depth" numFmtId="0">
      <sharedItems count="3">
        <s v="D"/>
        <s v="M"/>
        <s v="S"/>
      </sharedItems>
    </cacheField>
    <cacheField name="Salinity" numFmtId="1">
      <sharedItems containsSemiMixedTypes="0" containsString="0" containsNumber="1" minValue="0" maxValue="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3">
  <r>
    <x v="0"/>
    <d v="1998-05-14T00:00:00"/>
    <x v="0"/>
    <x v="0"/>
    <x v="0"/>
    <x v="0"/>
    <x v="0"/>
    <n v="1.1000000000000001"/>
    <x v="0"/>
    <n v="15"/>
  </r>
  <r>
    <x v="0"/>
    <d v="1998-05-14T00:00:00"/>
    <x v="0"/>
    <x v="0"/>
    <x v="0"/>
    <x v="0"/>
    <x v="1"/>
    <n v="2.1"/>
    <x v="0"/>
    <n v="17"/>
  </r>
  <r>
    <x v="0"/>
    <d v="1998-05-14T00:00:00"/>
    <x v="0"/>
    <x v="0"/>
    <x v="0"/>
    <x v="0"/>
    <x v="2"/>
    <n v="3.1"/>
    <x v="0"/>
    <n v="10"/>
  </r>
  <r>
    <x v="0"/>
    <d v="1998-05-14T00:00:00"/>
    <x v="0"/>
    <x v="0"/>
    <x v="0"/>
    <x v="0"/>
    <x v="3"/>
    <n v="4.0999999999999996"/>
    <x v="0"/>
    <n v="15"/>
  </r>
  <r>
    <x v="0"/>
    <d v="1998-05-14T00:00:00"/>
    <x v="0"/>
    <x v="0"/>
    <x v="0"/>
    <x v="0"/>
    <x v="2"/>
    <n v="5.0999999999999996"/>
    <x v="0"/>
    <n v="9"/>
  </r>
  <r>
    <x v="0"/>
    <d v="1998-05-14T00:00:00"/>
    <x v="0"/>
    <x v="0"/>
    <x v="0"/>
    <x v="0"/>
    <x v="0"/>
    <n v="1.1000000000000001"/>
    <x v="1"/>
    <n v="0"/>
  </r>
  <r>
    <x v="0"/>
    <d v="1998-05-14T00:00:00"/>
    <x v="0"/>
    <x v="0"/>
    <x v="0"/>
    <x v="0"/>
    <x v="1"/>
    <n v="2.1"/>
    <x v="1"/>
    <n v="8"/>
  </r>
  <r>
    <x v="0"/>
    <d v="1998-05-14T00:00:00"/>
    <x v="0"/>
    <x v="0"/>
    <x v="0"/>
    <x v="0"/>
    <x v="2"/>
    <n v="3.1"/>
    <x v="1"/>
    <n v="5"/>
  </r>
  <r>
    <x v="0"/>
    <d v="1998-05-14T00:00:00"/>
    <x v="0"/>
    <x v="0"/>
    <x v="0"/>
    <x v="0"/>
    <x v="3"/>
    <n v="4.0999999999999996"/>
    <x v="1"/>
    <n v="12"/>
  </r>
  <r>
    <x v="0"/>
    <d v="1998-05-14T00:00:00"/>
    <x v="0"/>
    <x v="0"/>
    <x v="0"/>
    <x v="0"/>
    <x v="2"/>
    <n v="5.0999999999999996"/>
    <x v="1"/>
    <n v="9"/>
  </r>
  <r>
    <x v="0"/>
    <d v="1998-05-14T00:00:00"/>
    <x v="0"/>
    <x v="0"/>
    <x v="0"/>
    <x v="0"/>
    <x v="0"/>
    <n v="1.1000000000000001"/>
    <x v="2"/>
    <n v="5"/>
  </r>
  <r>
    <x v="0"/>
    <d v="1998-05-14T00:00:00"/>
    <x v="0"/>
    <x v="0"/>
    <x v="0"/>
    <x v="0"/>
    <x v="1"/>
    <n v="2.1"/>
    <x v="2"/>
    <n v="6"/>
  </r>
  <r>
    <x v="0"/>
    <d v="1998-05-14T00:00:00"/>
    <x v="0"/>
    <x v="0"/>
    <x v="0"/>
    <x v="0"/>
    <x v="2"/>
    <n v="3.1"/>
    <x v="2"/>
    <n v="5"/>
  </r>
  <r>
    <x v="0"/>
    <d v="1998-05-14T00:00:00"/>
    <x v="0"/>
    <x v="0"/>
    <x v="0"/>
    <x v="0"/>
    <x v="3"/>
    <n v="4.0999999999999996"/>
    <x v="2"/>
    <n v="7"/>
  </r>
  <r>
    <x v="0"/>
    <d v="1998-05-14T00:00:00"/>
    <x v="0"/>
    <x v="0"/>
    <x v="0"/>
    <x v="0"/>
    <x v="2"/>
    <n v="5.0999999999999996"/>
    <x v="2"/>
    <n v="10"/>
  </r>
  <r>
    <x v="0"/>
    <d v="1998-11-04T00:00:00"/>
    <x v="0"/>
    <x v="1"/>
    <x v="0"/>
    <x v="0"/>
    <x v="0"/>
    <n v="1.1000000000000001"/>
    <x v="0"/>
    <n v="0"/>
  </r>
  <r>
    <x v="0"/>
    <d v="1998-11-04T00:00:00"/>
    <x v="0"/>
    <x v="1"/>
    <x v="0"/>
    <x v="0"/>
    <x v="1"/>
    <n v="2.1"/>
    <x v="0"/>
    <n v="10"/>
  </r>
  <r>
    <x v="0"/>
    <d v="1998-11-04T00:00:00"/>
    <x v="0"/>
    <x v="1"/>
    <x v="0"/>
    <x v="0"/>
    <x v="2"/>
    <n v="3.1"/>
    <x v="0"/>
    <n v="7"/>
  </r>
  <r>
    <x v="0"/>
    <d v="1998-11-04T00:00:00"/>
    <x v="0"/>
    <x v="1"/>
    <x v="0"/>
    <x v="0"/>
    <x v="3"/>
    <n v="4.0999999999999996"/>
    <x v="0"/>
    <n v="15"/>
  </r>
  <r>
    <x v="0"/>
    <d v="1998-11-04T00:00:00"/>
    <x v="0"/>
    <x v="1"/>
    <x v="0"/>
    <x v="0"/>
    <x v="2"/>
    <n v="5.0999999999999996"/>
    <x v="0"/>
    <n v="0"/>
  </r>
  <r>
    <x v="0"/>
    <d v="1998-11-04T00:00:00"/>
    <x v="0"/>
    <x v="1"/>
    <x v="0"/>
    <x v="0"/>
    <x v="0"/>
    <n v="1.1000000000000001"/>
    <x v="1"/>
    <n v="0"/>
  </r>
  <r>
    <x v="0"/>
    <d v="1998-11-04T00:00:00"/>
    <x v="0"/>
    <x v="1"/>
    <x v="0"/>
    <x v="0"/>
    <x v="1"/>
    <n v="2.1"/>
    <x v="1"/>
    <n v="11"/>
  </r>
  <r>
    <x v="0"/>
    <d v="1998-11-04T00:00:00"/>
    <x v="0"/>
    <x v="1"/>
    <x v="0"/>
    <x v="0"/>
    <x v="2"/>
    <n v="3.1"/>
    <x v="1"/>
    <n v="5"/>
  </r>
  <r>
    <x v="0"/>
    <d v="1998-11-04T00:00:00"/>
    <x v="0"/>
    <x v="1"/>
    <x v="0"/>
    <x v="0"/>
    <x v="3"/>
    <n v="4.0999999999999996"/>
    <x v="1"/>
    <n v="12"/>
  </r>
  <r>
    <x v="0"/>
    <d v="1998-11-04T00:00:00"/>
    <x v="0"/>
    <x v="1"/>
    <x v="0"/>
    <x v="0"/>
    <x v="2"/>
    <n v="5.0999999999999996"/>
    <x v="1"/>
    <n v="6"/>
  </r>
  <r>
    <x v="0"/>
    <d v="1998-11-04T00:00:00"/>
    <x v="0"/>
    <x v="1"/>
    <x v="0"/>
    <x v="0"/>
    <x v="0"/>
    <n v="1.1000000000000001"/>
    <x v="2"/>
    <n v="15"/>
  </r>
  <r>
    <x v="0"/>
    <d v="1998-11-04T00:00:00"/>
    <x v="0"/>
    <x v="1"/>
    <x v="0"/>
    <x v="0"/>
    <x v="1"/>
    <n v="2.1"/>
    <x v="2"/>
    <n v="16"/>
  </r>
  <r>
    <x v="0"/>
    <d v="1998-11-04T00:00:00"/>
    <x v="0"/>
    <x v="1"/>
    <x v="0"/>
    <x v="0"/>
    <x v="2"/>
    <n v="3.1"/>
    <x v="2"/>
    <n v="15"/>
  </r>
  <r>
    <x v="0"/>
    <d v="1998-11-04T00:00:00"/>
    <x v="0"/>
    <x v="1"/>
    <x v="0"/>
    <x v="0"/>
    <x v="3"/>
    <n v="4.0999999999999996"/>
    <x v="2"/>
    <n v="7"/>
  </r>
  <r>
    <x v="0"/>
    <d v="1998-11-04T00:00:00"/>
    <x v="0"/>
    <x v="1"/>
    <x v="1"/>
    <x v="0"/>
    <x v="2"/>
    <n v="5.0999999999999996"/>
    <x v="2"/>
    <n v="9"/>
  </r>
  <r>
    <x v="0"/>
    <d v="1999-11-08T00:00:00"/>
    <x v="1"/>
    <x v="1"/>
    <x v="1"/>
    <x v="0"/>
    <x v="0"/>
    <n v="1.1000000000000001"/>
    <x v="0"/>
    <n v="8"/>
  </r>
  <r>
    <x v="0"/>
    <d v="1999-11-08T00:00:00"/>
    <x v="1"/>
    <x v="1"/>
    <x v="1"/>
    <x v="0"/>
    <x v="1"/>
    <n v="2.1"/>
    <x v="0"/>
    <n v="5"/>
  </r>
  <r>
    <x v="0"/>
    <d v="1999-11-08T00:00:00"/>
    <x v="1"/>
    <x v="1"/>
    <x v="1"/>
    <x v="0"/>
    <x v="2"/>
    <n v="3.1"/>
    <x v="0"/>
    <n v="9"/>
  </r>
  <r>
    <x v="0"/>
    <d v="1999-11-08T00:00:00"/>
    <x v="1"/>
    <x v="1"/>
    <x v="1"/>
    <x v="0"/>
    <x v="3"/>
    <n v="4.0999999999999996"/>
    <x v="0"/>
    <n v="9"/>
  </r>
  <r>
    <x v="0"/>
    <d v="1999-11-08T00:00:00"/>
    <x v="1"/>
    <x v="1"/>
    <x v="1"/>
    <x v="0"/>
    <x v="0"/>
    <n v="1.1000000000000001"/>
    <x v="1"/>
    <n v="3"/>
  </r>
  <r>
    <x v="0"/>
    <d v="1999-11-08T00:00:00"/>
    <x v="1"/>
    <x v="1"/>
    <x v="1"/>
    <x v="0"/>
    <x v="1"/>
    <n v="2.1"/>
    <x v="1"/>
    <n v="14"/>
  </r>
  <r>
    <x v="0"/>
    <d v="1999-11-08T00:00:00"/>
    <x v="1"/>
    <x v="1"/>
    <x v="1"/>
    <x v="0"/>
    <x v="2"/>
    <n v="3.1"/>
    <x v="1"/>
    <n v="11"/>
  </r>
  <r>
    <x v="0"/>
    <d v="1999-11-08T00:00:00"/>
    <x v="1"/>
    <x v="1"/>
    <x v="1"/>
    <x v="0"/>
    <x v="3"/>
    <n v="4.0999999999999996"/>
    <x v="1"/>
    <n v="17"/>
  </r>
  <r>
    <x v="0"/>
    <d v="1999-11-08T00:00:00"/>
    <x v="1"/>
    <x v="1"/>
    <x v="1"/>
    <x v="0"/>
    <x v="0"/>
    <n v="1.1000000000000001"/>
    <x v="2"/>
    <n v="4"/>
  </r>
  <r>
    <x v="0"/>
    <d v="1999-11-08T00:00:00"/>
    <x v="1"/>
    <x v="1"/>
    <x v="1"/>
    <x v="0"/>
    <x v="1"/>
    <n v="2.1"/>
    <x v="2"/>
    <n v="22"/>
  </r>
  <r>
    <x v="0"/>
    <d v="1999-11-08T00:00:00"/>
    <x v="1"/>
    <x v="1"/>
    <x v="1"/>
    <x v="0"/>
    <x v="2"/>
    <n v="3.1"/>
    <x v="2"/>
    <n v="19"/>
  </r>
  <r>
    <x v="0"/>
    <d v="1999-11-08T00:00:00"/>
    <x v="1"/>
    <x v="1"/>
    <x v="1"/>
    <x v="0"/>
    <x v="3"/>
    <n v="4.0999999999999996"/>
    <x v="2"/>
    <n v="10"/>
  </r>
  <r>
    <x v="0"/>
    <d v="2000-10-25T00:00:00"/>
    <x v="2"/>
    <x v="1"/>
    <x v="1"/>
    <x v="0"/>
    <x v="0"/>
    <n v="1.1000000000000001"/>
    <x v="0"/>
    <n v="10"/>
  </r>
  <r>
    <x v="0"/>
    <d v="2000-10-25T00:00:00"/>
    <x v="2"/>
    <x v="1"/>
    <x v="1"/>
    <x v="0"/>
    <x v="1"/>
    <n v="2.1"/>
    <x v="0"/>
    <n v="14"/>
  </r>
  <r>
    <x v="0"/>
    <d v="2000-10-25T00:00:00"/>
    <x v="2"/>
    <x v="1"/>
    <x v="1"/>
    <x v="0"/>
    <x v="2"/>
    <n v="3.1"/>
    <x v="0"/>
    <n v="9"/>
  </r>
  <r>
    <x v="0"/>
    <d v="2000-10-25T00:00:00"/>
    <x v="2"/>
    <x v="1"/>
    <x v="1"/>
    <x v="0"/>
    <x v="2"/>
    <n v="5.0999999999999996"/>
    <x v="0"/>
    <n v="11"/>
  </r>
  <r>
    <x v="0"/>
    <d v="2000-10-25T00:00:00"/>
    <x v="2"/>
    <x v="1"/>
    <x v="1"/>
    <x v="0"/>
    <x v="0"/>
    <n v="1.1000000000000001"/>
    <x v="1"/>
    <n v="29"/>
  </r>
  <r>
    <x v="0"/>
    <d v="2000-10-25T00:00:00"/>
    <x v="2"/>
    <x v="1"/>
    <x v="1"/>
    <x v="0"/>
    <x v="1"/>
    <n v="2.1"/>
    <x v="1"/>
    <n v="27"/>
  </r>
  <r>
    <x v="0"/>
    <d v="2000-10-25T00:00:00"/>
    <x v="2"/>
    <x v="1"/>
    <x v="1"/>
    <x v="0"/>
    <x v="2"/>
    <n v="3.1"/>
    <x v="1"/>
    <n v="25"/>
  </r>
  <r>
    <x v="0"/>
    <d v="2000-10-25T00:00:00"/>
    <x v="2"/>
    <x v="1"/>
    <x v="1"/>
    <x v="0"/>
    <x v="2"/>
    <n v="5.0999999999999996"/>
    <x v="1"/>
    <n v="25"/>
  </r>
  <r>
    <x v="0"/>
    <d v="2000-10-25T00:00:00"/>
    <x v="2"/>
    <x v="1"/>
    <x v="1"/>
    <x v="0"/>
    <x v="0"/>
    <n v="1.1000000000000001"/>
    <x v="2"/>
    <n v="27"/>
  </r>
  <r>
    <x v="0"/>
    <d v="2000-10-25T00:00:00"/>
    <x v="2"/>
    <x v="1"/>
    <x v="1"/>
    <x v="0"/>
    <x v="1"/>
    <n v="2.1"/>
    <x v="2"/>
    <n v="28"/>
  </r>
  <r>
    <x v="0"/>
    <d v="2000-10-25T00:00:00"/>
    <x v="2"/>
    <x v="1"/>
    <x v="1"/>
    <x v="0"/>
    <x v="2"/>
    <n v="3.1"/>
    <x v="2"/>
    <n v="25"/>
  </r>
  <r>
    <x v="0"/>
    <d v="2000-10-25T00:00:00"/>
    <x v="2"/>
    <x v="1"/>
    <x v="1"/>
    <x v="0"/>
    <x v="3"/>
    <n v="4.0999999999999996"/>
    <x v="2"/>
    <n v="12.5"/>
  </r>
  <r>
    <x v="0"/>
    <d v="2000-10-25T00:00:00"/>
    <x v="2"/>
    <x v="1"/>
    <x v="2"/>
    <x v="0"/>
    <x v="2"/>
    <n v="5.0999999999999996"/>
    <x v="2"/>
    <n v="30"/>
  </r>
  <r>
    <x v="1"/>
    <d v="2002-10-17T00:00:00"/>
    <x v="3"/>
    <x v="1"/>
    <x v="2"/>
    <x v="1"/>
    <x v="0"/>
    <n v="1.2"/>
    <x v="0"/>
    <n v="9"/>
  </r>
  <r>
    <x v="1"/>
    <d v="2002-10-17T00:00:00"/>
    <x v="3"/>
    <x v="1"/>
    <x v="2"/>
    <x v="1"/>
    <x v="1"/>
    <n v="2.2000000000000002"/>
    <x v="0"/>
    <n v="10"/>
  </r>
  <r>
    <x v="1"/>
    <d v="2002-10-17T00:00:00"/>
    <x v="3"/>
    <x v="1"/>
    <x v="2"/>
    <x v="1"/>
    <x v="0"/>
    <n v="3.2"/>
    <x v="0"/>
    <n v="22"/>
  </r>
  <r>
    <x v="1"/>
    <d v="2002-10-17T00:00:00"/>
    <x v="3"/>
    <x v="1"/>
    <x v="2"/>
    <x v="2"/>
    <x v="0"/>
    <n v="1.3"/>
    <x v="0"/>
    <n v="22"/>
  </r>
  <r>
    <x v="1"/>
    <d v="2002-10-17T00:00:00"/>
    <x v="3"/>
    <x v="1"/>
    <x v="2"/>
    <x v="2"/>
    <x v="0"/>
    <n v="3.3"/>
    <x v="0"/>
    <n v="24"/>
  </r>
  <r>
    <x v="1"/>
    <d v="2002-10-17T00:00:00"/>
    <x v="3"/>
    <x v="1"/>
    <x v="2"/>
    <x v="1"/>
    <x v="0"/>
    <n v="1.2"/>
    <x v="1"/>
    <n v="9"/>
  </r>
  <r>
    <x v="1"/>
    <d v="2002-10-17T00:00:00"/>
    <x v="3"/>
    <x v="1"/>
    <x v="2"/>
    <x v="1"/>
    <x v="1"/>
    <n v="2.2000000000000002"/>
    <x v="1"/>
    <n v="17"/>
  </r>
  <r>
    <x v="1"/>
    <d v="2002-10-17T00:00:00"/>
    <x v="3"/>
    <x v="1"/>
    <x v="2"/>
    <x v="1"/>
    <x v="0"/>
    <n v="3.2"/>
    <x v="1"/>
    <n v="18"/>
  </r>
  <r>
    <x v="1"/>
    <d v="2002-10-17T00:00:00"/>
    <x v="3"/>
    <x v="1"/>
    <x v="2"/>
    <x v="2"/>
    <x v="0"/>
    <n v="1.3"/>
    <x v="1"/>
    <n v="27"/>
  </r>
  <r>
    <x v="1"/>
    <d v="2002-10-17T00:00:00"/>
    <x v="3"/>
    <x v="1"/>
    <x v="2"/>
    <x v="2"/>
    <x v="0"/>
    <n v="3.3"/>
    <x v="1"/>
    <n v="20"/>
  </r>
  <r>
    <x v="1"/>
    <d v="2002-10-17T00:00:00"/>
    <x v="3"/>
    <x v="1"/>
    <x v="2"/>
    <x v="1"/>
    <x v="0"/>
    <n v="1.2"/>
    <x v="2"/>
    <n v="12"/>
  </r>
  <r>
    <x v="1"/>
    <d v="2002-10-17T00:00:00"/>
    <x v="3"/>
    <x v="1"/>
    <x v="2"/>
    <x v="1"/>
    <x v="1"/>
    <n v="2.2000000000000002"/>
    <x v="2"/>
    <n v="22"/>
  </r>
  <r>
    <x v="1"/>
    <d v="2002-10-17T00:00:00"/>
    <x v="3"/>
    <x v="1"/>
    <x v="2"/>
    <x v="1"/>
    <x v="0"/>
    <n v="3.2"/>
    <x v="2"/>
    <n v="11"/>
  </r>
  <r>
    <x v="1"/>
    <d v="2002-10-17T00:00:00"/>
    <x v="3"/>
    <x v="1"/>
    <x v="2"/>
    <x v="2"/>
    <x v="0"/>
    <n v="1.3"/>
    <x v="2"/>
    <n v="25"/>
  </r>
  <r>
    <x v="1"/>
    <d v="2002-10-17T00:00:00"/>
    <x v="3"/>
    <x v="1"/>
    <x v="1"/>
    <x v="2"/>
    <x v="0"/>
    <n v="3.3"/>
    <x v="2"/>
    <n v="25"/>
  </r>
  <r>
    <x v="0"/>
    <d v="2004-11-10T00:00:00"/>
    <x v="4"/>
    <x v="1"/>
    <x v="1"/>
    <x v="0"/>
    <x v="0"/>
    <n v="1.1000000000000001"/>
    <x v="2"/>
    <n v="15"/>
  </r>
  <r>
    <x v="0"/>
    <d v="2004-11-10T00:00:00"/>
    <x v="4"/>
    <x v="1"/>
    <x v="1"/>
    <x v="0"/>
    <x v="0"/>
    <n v="1.1000000000000001"/>
    <x v="1"/>
    <n v="21"/>
  </r>
  <r>
    <x v="0"/>
    <d v="2004-11-10T00:00:00"/>
    <x v="4"/>
    <x v="1"/>
    <x v="1"/>
    <x v="0"/>
    <x v="0"/>
    <n v="1.1000000000000001"/>
    <x v="0"/>
    <n v="19"/>
  </r>
  <r>
    <x v="0"/>
    <d v="2004-11-10T00:00:00"/>
    <x v="4"/>
    <x v="1"/>
    <x v="1"/>
    <x v="0"/>
    <x v="1"/>
    <n v="2.1"/>
    <x v="2"/>
    <n v="20"/>
  </r>
  <r>
    <x v="0"/>
    <d v="2004-11-10T00:00:00"/>
    <x v="4"/>
    <x v="1"/>
    <x v="1"/>
    <x v="0"/>
    <x v="1"/>
    <n v="2.1"/>
    <x v="1"/>
    <n v="22"/>
  </r>
  <r>
    <x v="0"/>
    <d v="2004-11-10T00:00:00"/>
    <x v="4"/>
    <x v="1"/>
    <x v="1"/>
    <x v="0"/>
    <x v="1"/>
    <n v="2.1"/>
    <x v="0"/>
    <n v="19"/>
  </r>
  <r>
    <x v="0"/>
    <d v="2004-11-10T00:00:00"/>
    <x v="4"/>
    <x v="1"/>
    <x v="1"/>
    <x v="0"/>
    <x v="2"/>
    <n v="3.1"/>
    <x v="2"/>
    <n v="22"/>
  </r>
  <r>
    <x v="0"/>
    <d v="2004-11-10T00:00:00"/>
    <x v="4"/>
    <x v="1"/>
    <x v="1"/>
    <x v="0"/>
    <x v="2"/>
    <n v="3.1"/>
    <x v="1"/>
    <n v="16"/>
  </r>
  <r>
    <x v="0"/>
    <d v="2004-11-10T00:00:00"/>
    <x v="4"/>
    <x v="1"/>
    <x v="1"/>
    <x v="0"/>
    <x v="2"/>
    <n v="3.1"/>
    <x v="0"/>
    <n v="21"/>
  </r>
  <r>
    <x v="0"/>
    <d v="2004-11-10T00:00:00"/>
    <x v="4"/>
    <x v="1"/>
    <x v="1"/>
    <x v="0"/>
    <x v="1"/>
    <n v="5.0999999999999996"/>
    <x v="2"/>
    <n v="21"/>
  </r>
  <r>
    <x v="0"/>
    <d v="2004-11-10T00:00:00"/>
    <x v="4"/>
    <x v="1"/>
    <x v="1"/>
    <x v="0"/>
    <x v="1"/>
    <n v="5.0999999999999996"/>
    <x v="1"/>
    <n v="21"/>
  </r>
  <r>
    <x v="0"/>
    <d v="2004-11-10T00:00:00"/>
    <x v="4"/>
    <x v="1"/>
    <x v="1"/>
    <x v="0"/>
    <x v="1"/>
    <n v="5.0999999999999996"/>
    <x v="0"/>
    <n v="24"/>
  </r>
  <r>
    <x v="1"/>
    <d v="2004-11-10T00:00:00"/>
    <x v="4"/>
    <x v="1"/>
    <x v="3"/>
    <x v="1"/>
    <x v="0"/>
    <n v="1.2"/>
    <x v="2"/>
    <n v="5"/>
  </r>
  <r>
    <x v="1"/>
    <d v="2004-11-10T00:00:00"/>
    <x v="4"/>
    <x v="1"/>
    <x v="3"/>
    <x v="1"/>
    <x v="0"/>
    <n v="1.2"/>
    <x v="1"/>
    <n v="7"/>
  </r>
  <r>
    <x v="1"/>
    <d v="2004-11-10T00:00:00"/>
    <x v="4"/>
    <x v="1"/>
    <x v="3"/>
    <x v="1"/>
    <x v="0"/>
    <n v="1.2"/>
    <x v="0"/>
    <n v="9"/>
  </r>
  <r>
    <x v="1"/>
    <d v="2004-11-10T00:00:00"/>
    <x v="4"/>
    <x v="1"/>
    <x v="3"/>
    <x v="1"/>
    <x v="1"/>
    <n v="2.2000000000000002"/>
    <x v="2"/>
    <n v="6"/>
  </r>
  <r>
    <x v="1"/>
    <d v="2004-11-10T00:00:00"/>
    <x v="4"/>
    <x v="1"/>
    <x v="3"/>
    <x v="1"/>
    <x v="1"/>
    <n v="2.2000000000000002"/>
    <x v="1"/>
    <n v="8"/>
  </r>
  <r>
    <x v="1"/>
    <d v="2004-11-10T00:00:00"/>
    <x v="4"/>
    <x v="1"/>
    <x v="3"/>
    <x v="1"/>
    <x v="1"/>
    <n v="2.2000000000000002"/>
    <x v="0"/>
    <n v="8"/>
  </r>
  <r>
    <x v="1"/>
    <d v="2004-11-10T00:00:00"/>
    <x v="4"/>
    <x v="1"/>
    <x v="3"/>
    <x v="1"/>
    <x v="0"/>
    <n v="3.2"/>
    <x v="2"/>
    <n v="17"/>
  </r>
  <r>
    <x v="1"/>
    <d v="2004-11-10T00:00:00"/>
    <x v="4"/>
    <x v="1"/>
    <x v="3"/>
    <x v="1"/>
    <x v="0"/>
    <n v="3.2"/>
    <x v="1"/>
    <n v="20"/>
  </r>
  <r>
    <x v="1"/>
    <d v="2004-11-10T00:00:00"/>
    <x v="4"/>
    <x v="1"/>
    <x v="3"/>
    <x v="1"/>
    <x v="0"/>
    <n v="3.2"/>
    <x v="0"/>
    <n v="18"/>
  </r>
  <r>
    <x v="1"/>
    <d v="2004-11-10T00:00:00"/>
    <x v="4"/>
    <x v="1"/>
    <x v="3"/>
    <x v="2"/>
    <x v="0"/>
    <n v="1.3"/>
    <x v="2"/>
    <n v="11"/>
  </r>
  <r>
    <x v="1"/>
    <d v="2004-11-10T00:00:00"/>
    <x v="4"/>
    <x v="1"/>
    <x v="3"/>
    <x v="2"/>
    <x v="0"/>
    <n v="1.3"/>
    <x v="1"/>
    <n v="17"/>
  </r>
  <r>
    <x v="1"/>
    <d v="2004-11-10T00:00:00"/>
    <x v="4"/>
    <x v="1"/>
    <x v="3"/>
    <x v="2"/>
    <x v="0"/>
    <n v="1.3"/>
    <x v="0"/>
    <n v="15"/>
  </r>
  <r>
    <x v="1"/>
    <d v="2004-11-10T00:00:00"/>
    <x v="4"/>
    <x v="1"/>
    <x v="3"/>
    <x v="2"/>
    <x v="0"/>
    <n v="3.3"/>
    <x v="2"/>
    <n v="16"/>
  </r>
  <r>
    <x v="1"/>
    <d v="2004-11-10T00:00:00"/>
    <x v="4"/>
    <x v="1"/>
    <x v="3"/>
    <x v="2"/>
    <x v="0"/>
    <n v="3.3"/>
    <x v="1"/>
    <n v="19"/>
  </r>
  <r>
    <x v="1"/>
    <d v="2004-11-10T00:00:00"/>
    <x v="4"/>
    <x v="1"/>
    <x v="3"/>
    <x v="2"/>
    <x v="0"/>
    <n v="3.3"/>
    <x v="0"/>
    <n v="20"/>
  </r>
  <r>
    <x v="0"/>
    <d v="2005-09-26T00:00:00"/>
    <x v="5"/>
    <x v="1"/>
    <x v="1"/>
    <x v="0"/>
    <x v="0"/>
    <n v="1.1000000000000001"/>
    <x v="1"/>
    <n v="20"/>
  </r>
  <r>
    <x v="0"/>
    <d v="2005-09-26T00:00:00"/>
    <x v="5"/>
    <x v="1"/>
    <x v="1"/>
    <x v="0"/>
    <x v="0"/>
    <n v="1.1000000000000001"/>
    <x v="0"/>
    <n v="17"/>
  </r>
  <r>
    <x v="0"/>
    <d v="2005-09-26T00:00:00"/>
    <x v="5"/>
    <x v="1"/>
    <x v="1"/>
    <x v="0"/>
    <x v="1"/>
    <n v="2.1"/>
    <x v="2"/>
    <n v="30"/>
  </r>
  <r>
    <x v="0"/>
    <d v="2005-09-26T00:00:00"/>
    <x v="5"/>
    <x v="1"/>
    <x v="1"/>
    <x v="0"/>
    <x v="1"/>
    <n v="2.1"/>
    <x v="1"/>
    <n v="25"/>
  </r>
  <r>
    <x v="0"/>
    <d v="2005-09-26T00:00:00"/>
    <x v="5"/>
    <x v="1"/>
    <x v="1"/>
    <x v="0"/>
    <x v="1"/>
    <n v="2.1"/>
    <x v="0"/>
    <n v="30"/>
  </r>
  <r>
    <x v="0"/>
    <d v="2005-09-26T00:00:00"/>
    <x v="5"/>
    <x v="1"/>
    <x v="1"/>
    <x v="0"/>
    <x v="2"/>
    <n v="3.1"/>
    <x v="2"/>
    <n v="30"/>
  </r>
  <r>
    <x v="0"/>
    <d v="2005-09-26T00:00:00"/>
    <x v="5"/>
    <x v="1"/>
    <x v="1"/>
    <x v="0"/>
    <x v="2"/>
    <n v="3.1"/>
    <x v="1"/>
    <n v="18"/>
  </r>
  <r>
    <x v="0"/>
    <d v="2005-09-26T00:00:00"/>
    <x v="5"/>
    <x v="1"/>
    <x v="1"/>
    <x v="0"/>
    <x v="2"/>
    <n v="3.1"/>
    <x v="0"/>
    <n v="20"/>
  </r>
  <r>
    <x v="1"/>
    <d v="2005-09-26T00:00:00"/>
    <x v="5"/>
    <x v="1"/>
    <x v="3"/>
    <x v="1"/>
    <x v="0"/>
    <n v="1.2"/>
    <x v="2"/>
    <n v="22"/>
  </r>
  <r>
    <x v="1"/>
    <d v="2005-09-26T00:00:00"/>
    <x v="5"/>
    <x v="1"/>
    <x v="3"/>
    <x v="1"/>
    <x v="0"/>
    <n v="1.2"/>
    <x v="1"/>
    <n v="15"/>
  </r>
  <r>
    <x v="1"/>
    <d v="2005-09-26T00:00:00"/>
    <x v="5"/>
    <x v="1"/>
    <x v="3"/>
    <x v="1"/>
    <x v="0"/>
    <n v="1.2"/>
    <x v="0"/>
    <n v="10"/>
  </r>
  <r>
    <x v="1"/>
    <d v="2005-09-26T00:00:00"/>
    <x v="5"/>
    <x v="1"/>
    <x v="3"/>
    <x v="1"/>
    <x v="1"/>
    <n v="2.2000000000000002"/>
    <x v="2"/>
    <n v="20"/>
  </r>
  <r>
    <x v="1"/>
    <d v="2005-09-26T00:00:00"/>
    <x v="5"/>
    <x v="1"/>
    <x v="3"/>
    <x v="1"/>
    <x v="1"/>
    <n v="2.2000000000000002"/>
    <x v="1"/>
    <n v="15"/>
  </r>
  <r>
    <x v="1"/>
    <d v="2005-09-26T00:00:00"/>
    <x v="5"/>
    <x v="1"/>
    <x v="3"/>
    <x v="1"/>
    <x v="1"/>
    <n v="2.2000000000000002"/>
    <x v="0"/>
    <n v="15"/>
  </r>
  <r>
    <x v="1"/>
    <d v="2005-09-26T00:00:00"/>
    <x v="5"/>
    <x v="1"/>
    <x v="3"/>
    <x v="1"/>
    <x v="2"/>
    <n v="3.2"/>
    <x v="2"/>
    <n v="27"/>
  </r>
  <r>
    <x v="1"/>
    <d v="2005-09-26T00:00:00"/>
    <x v="5"/>
    <x v="1"/>
    <x v="3"/>
    <x v="1"/>
    <x v="2"/>
    <n v="3.2"/>
    <x v="1"/>
    <n v="25"/>
  </r>
  <r>
    <x v="1"/>
    <d v="2005-09-26T00:00:00"/>
    <x v="5"/>
    <x v="1"/>
    <x v="3"/>
    <x v="1"/>
    <x v="2"/>
    <n v="3.2"/>
    <x v="0"/>
    <n v="20"/>
  </r>
  <r>
    <x v="1"/>
    <d v="2005-09-26T00:00:00"/>
    <x v="5"/>
    <x v="1"/>
    <x v="3"/>
    <x v="2"/>
    <x v="1"/>
    <n v="2.2999999999999998"/>
    <x v="2"/>
    <n v="30"/>
  </r>
  <r>
    <x v="1"/>
    <d v="2005-09-26T00:00:00"/>
    <x v="5"/>
    <x v="1"/>
    <x v="3"/>
    <x v="2"/>
    <x v="1"/>
    <n v="2.2999999999999998"/>
    <x v="1"/>
    <n v="25"/>
  </r>
  <r>
    <x v="1"/>
    <d v="2005-09-26T00:00:00"/>
    <x v="5"/>
    <x v="1"/>
    <x v="3"/>
    <x v="2"/>
    <x v="1"/>
    <n v="2.2999999999999998"/>
    <x v="0"/>
    <n v="12"/>
  </r>
  <r>
    <x v="1"/>
    <d v="2005-09-26T00:00:00"/>
    <x v="5"/>
    <x v="1"/>
    <x v="3"/>
    <x v="2"/>
    <x v="2"/>
    <n v="3.3"/>
    <x v="2"/>
    <n v="31"/>
  </r>
  <r>
    <x v="1"/>
    <d v="2005-09-26T00:00:00"/>
    <x v="5"/>
    <x v="1"/>
    <x v="3"/>
    <x v="2"/>
    <x v="2"/>
    <n v="3.3"/>
    <x v="1"/>
    <n v="21"/>
  </r>
  <r>
    <x v="1"/>
    <d v="2005-09-26T00:00:00"/>
    <x v="5"/>
    <x v="1"/>
    <x v="3"/>
    <x v="2"/>
    <x v="2"/>
    <n v="3.3"/>
    <x v="0"/>
    <n v="16"/>
  </r>
  <r>
    <x v="0"/>
    <d v="2006-08-23T00:00:00"/>
    <x v="6"/>
    <x v="1"/>
    <x v="1"/>
    <x v="0"/>
    <x v="0"/>
    <n v="1.1000000000000001"/>
    <x v="2"/>
    <n v="23"/>
  </r>
  <r>
    <x v="0"/>
    <d v="2006-08-23T00:00:00"/>
    <x v="6"/>
    <x v="1"/>
    <x v="1"/>
    <x v="0"/>
    <x v="0"/>
    <n v="1.1000000000000001"/>
    <x v="1"/>
    <n v="21"/>
  </r>
  <r>
    <x v="0"/>
    <d v="2006-08-23T00:00:00"/>
    <x v="6"/>
    <x v="1"/>
    <x v="1"/>
    <x v="0"/>
    <x v="0"/>
    <n v="1.1000000000000001"/>
    <x v="0"/>
    <n v="20"/>
  </r>
  <r>
    <x v="0"/>
    <d v="2006-08-23T00:00:00"/>
    <x v="6"/>
    <x v="1"/>
    <x v="1"/>
    <x v="0"/>
    <x v="1"/>
    <n v="2.1"/>
    <x v="2"/>
    <n v="22"/>
  </r>
  <r>
    <x v="0"/>
    <d v="2006-08-23T00:00:00"/>
    <x v="6"/>
    <x v="1"/>
    <x v="1"/>
    <x v="0"/>
    <x v="1"/>
    <n v="2.1"/>
    <x v="1"/>
    <n v="14"/>
  </r>
  <r>
    <x v="0"/>
    <d v="2006-08-23T00:00:00"/>
    <x v="6"/>
    <x v="1"/>
    <x v="1"/>
    <x v="0"/>
    <x v="1"/>
    <n v="2.1"/>
    <x v="0"/>
    <n v="17"/>
  </r>
  <r>
    <x v="0"/>
    <d v="2006-08-23T00:00:00"/>
    <x v="6"/>
    <x v="1"/>
    <x v="1"/>
    <x v="0"/>
    <x v="2"/>
    <n v="3.1"/>
    <x v="2"/>
    <n v="22"/>
  </r>
  <r>
    <x v="0"/>
    <d v="2006-08-23T00:00:00"/>
    <x v="6"/>
    <x v="1"/>
    <x v="1"/>
    <x v="0"/>
    <x v="2"/>
    <n v="3.1"/>
    <x v="1"/>
    <n v="18"/>
  </r>
  <r>
    <x v="0"/>
    <d v="2006-08-23T00:00:00"/>
    <x v="6"/>
    <x v="1"/>
    <x v="1"/>
    <x v="0"/>
    <x v="2"/>
    <n v="3.1"/>
    <x v="0"/>
    <n v="20"/>
  </r>
  <r>
    <x v="1"/>
    <d v="2006-08-23T00:00:00"/>
    <x v="6"/>
    <x v="1"/>
    <x v="3"/>
    <x v="1"/>
    <x v="0"/>
    <n v="1.2"/>
    <x v="2"/>
    <n v="5"/>
  </r>
  <r>
    <x v="1"/>
    <d v="2006-08-23T00:00:00"/>
    <x v="6"/>
    <x v="1"/>
    <x v="3"/>
    <x v="1"/>
    <x v="0"/>
    <n v="1.2"/>
    <x v="1"/>
    <n v="6"/>
  </r>
  <r>
    <x v="1"/>
    <d v="2006-08-23T00:00:00"/>
    <x v="6"/>
    <x v="1"/>
    <x v="3"/>
    <x v="1"/>
    <x v="0"/>
    <n v="1.2"/>
    <x v="0"/>
    <n v="9"/>
  </r>
  <r>
    <x v="1"/>
    <d v="2006-08-23T00:00:00"/>
    <x v="6"/>
    <x v="1"/>
    <x v="3"/>
    <x v="1"/>
    <x v="1"/>
    <n v="2.2000000000000002"/>
    <x v="2"/>
    <n v="10"/>
  </r>
  <r>
    <x v="1"/>
    <d v="2006-08-23T00:00:00"/>
    <x v="6"/>
    <x v="1"/>
    <x v="3"/>
    <x v="1"/>
    <x v="1"/>
    <n v="2.2000000000000002"/>
    <x v="1"/>
    <n v="8"/>
  </r>
  <r>
    <x v="1"/>
    <d v="2006-08-23T00:00:00"/>
    <x v="6"/>
    <x v="1"/>
    <x v="3"/>
    <x v="1"/>
    <x v="1"/>
    <n v="2.2000000000000002"/>
    <x v="0"/>
    <n v="10"/>
  </r>
  <r>
    <x v="1"/>
    <d v="2006-08-23T00:00:00"/>
    <x v="6"/>
    <x v="1"/>
    <x v="3"/>
    <x v="1"/>
    <x v="2"/>
    <n v="3.2"/>
    <x v="2"/>
    <n v="12"/>
  </r>
  <r>
    <x v="1"/>
    <d v="2006-08-23T00:00:00"/>
    <x v="6"/>
    <x v="1"/>
    <x v="3"/>
    <x v="1"/>
    <x v="2"/>
    <n v="3.2"/>
    <x v="1"/>
    <n v="14"/>
  </r>
  <r>
    <x v="1"/>
    <d v="2006-08-23T00:00:00"/>
    <x v="6"/>
    <x v="1"/>
    <x v="3"/>
    <x v="1"/>
    <x v="2"/>
    <n v="3.2"/>
    <x v="0"/>
    <n v="19"/>
  </r>
  <r>
    <x v="1"/>
    <d v="2006-08-23T00:00:00"/>
    <x v="6"/>
    <x v="1"/>
    <x v="3"/>
    <x v="2"/>
    <x v="1"/>
    <n v="2.2999999999999998"/>
    <x v="2"/>
    <n v="18"/>
  </r>
  <r>
    <x v="1"/>
    <d v="2006-08-23T00:00:00"/>
    <x v="6"/>
    <x v="1"/>
    <x v="3"/>
    <x v="2"/>
    <x v="1"/>
    <n v="2.2999999999999998"/>
    <x v="1"/>
    <n v="16"/>
  </r>
  <r>
    <x v="1"/>
    <d v="2006-08-23T00:00:00"/>
    <x v="6"/>
    <x v="1"/>
    <x v="3"/>
    <x v="2"/>
    <x v="1"/>
    <n v="2.2999999999999998"/>
    <x v="0"/>
    <n v="6"/>
  </r>
  <r>
    <x v="1"/>
    <d v="2006-08-23T00:00:00"/>
    <x v="6"/>
    <x v="1"/>
    <x v="3"/>
    <x v="2"/>
    <x v="2"/>
    <n v="3.3"/>
    <x v="2"/>
    <n v="20"/>
  </r>
  <r>
    <x v="1"/>
    <d v="2006-08-23T00:00:00"/>
    <x v="6"/>
    <x v="1"/>
    <x v="3"/>
    <x v="2"/>
    <x v="2"/>
    <n v="3.3"/>
    <x v="1"/>
    <n v="11"/>
  </r>
  <r>
    <x v="1"/>
    <d v="2006-08-23T00:00:00"/>
    <x v="6"/>
    <x v="1"/>
    <x v="3"/>
    <x v="2"/>
    <x v="2"/>
    <n v="3.3"/>
    <x v="0"/>
    <n v="5"/>
  </r>
  <r>
    <x v="0"/>
    <d v="2007-08-21T00:00:00"/>
    <x v="7"/>
    <x v="1"/>
    <x v="1"/>
    <x v="0"/>
    <x v="0"/>
    <n v="1.1000000000000001"/>
    <x v="2"/>
    <n v="17"/>
  </r>
  <r>
    <x v="0"/>
    <d v="2007-08-21T00:00:00"/>
    <x v="7"/>
    <x v="1"/>
    <x v="1"/>
    <x v="0"/>
    <x v="0"/>
    <n v="1.1000000000000001"/>
    <x v="1"/>
    <n v="19"/>
  </r>
  <r>
    <x v="0"/>
    <d v="2007-08-21T00:00:00"/>
    <x v="7"/>
    <x v="1"/>
    <x v="1"/>
    <x v="0"/>
    <x v="0"/>
    <n v="1.1000000000000001"/>
    <x v="0"/>
    <n v="20"/>
  </r>
  <r>
    <x v="0"/>
    <d v="2007-08-21T00:00:00"/>
    <x v="7"/>
    <x v="1"/>
    <x v="1"/>
    <x v="0"/>
    <x v="1"/>
    <n v="2.1"/>
    <x v="1"/>
    <n v="22"/>
  </r>
  <r>
    <x v="0"/>
    <d v="2007-08-21T00:00:00"/>
    <x v="7"/>
    <x v="1"/>
    <x v="1"/>
    <x v="0"/>
    <x v="1"/>
    <n v="2.1"/>
    <x v="0"/>
    <n v="18"/>
  </r>
  <r>
    <x v="0"/>
    <d v="2007-08-21T00:00:00"/>
    <x v="7"/>
    <x v="1"/>
    <x v="1"/>
    <x v="0"/>
    <x v="2"/>
    <n v="3.1"/>
    <x v="2"/>
    <n v="25"/>
  </r>
  <r>
    <x v="0"/>
    <d v="2007-08-21T00:00:00"/>
    <x v="7"/>
    <x v="1"/>
    <x v="1"/>
    <x v="0"/>
    <x v="2"/>
    <n v="3.1"/>
    <x v="1"/>
    <n v="18"/>
  </r>
  <r>
    <x v="0"/>
    <d v="2007-08-21T00:00:00"/>
    <x v="7"/>
    <x v="1"/>
    <x v="1"/>
    <x v="0"/>
    <x v="2"/>
    <n v="3.1"/>
    <x v="0"/>
    <n v="16"/>
  </r>
  <r>
    <x v="0"/>
    <d v="2007-09-18T00:00:00"/>
    <x v="7"/>
    <x v="1"/>
    <x v="1"/>
    <x v="0"/>
    <x v="0"/>
    <n v="1.1000000000000001"/>
    <x v="1"/>
    <n v="20"/>
  </r>
  <r>
    <x v="0"/>
    <d v="2007-09-18T00:00:00"/>
    <x v="7"/>
    <x v="1"/>
    <x v="1"/>
    <x v="0"/>
    <x v="0"/>
    <n v="1.1000000000000001"/>
    <x v="0"/>
    <n v="20"/>
  </r>
  <r>
    <x v="0"/>
    <d v="2007-09-18T00:00:00"/>
    <x v="7"/>
    <x v="1"/>
    <x v="1"/>
    <x v="0"/>
    <x v="1"/>
    <n v="2.1"/>
    <x v="2"/>
    <n v="30"/>
  </r>
  <r>
    <x v="0"/>
    <d v="2007-09-18T00:00:00"/>
    <x v="7"/>
    <x v="1"/>
    <x v="1"/>
    <x v="0"/>
    <x v="1"/>
    <n v="2.1"/>
    <x v="1"/>
    <n v="20"/>
  </r>
  <r>
    <x v="0"/>
    <d v="2007-09-18T00:00:00"/>
    <x v="7"/>
    <x v="1"/>
    <x v="1"/>
    <x v="0"/>
    <x v="1"/>
    <n v="2.1"/>
    <x v="0"/>
    <n v="20"/>
  </r>
  <r>
    <x v="0"/>
    <d v="2007-09-18T00:00:00"/>
    <x v="7"/>
    <x v="1"/>
    <x v="1"/>
    <x v="0"/>
    <x v="2"/>
    <n v="3.1"/>
    <x v="2"/>
    <n v="30"/>
  </r>
  <r>
    <x v="0"/>
    <d v="2007-09-18T00:00:00"/>
    <x v="7"/>
    <x v="1"/>
    <x v="1"/>
    <x v="0"/>
    <x v="2"/>
    <n v="3.1"/>
    <x v="1"/>
    <n v="20"/>
  </r>
  <r>
    <x v="0"/>
    <d v="2007-09-18T00:00:00"/>
    <x v="7"/>
    <x v="1"/>
    <x v="1"/>
    <x v="0"/>
    <x v="2"/>
    <n v="3.1"/>
    <x v="0"/>
    <n v="20"/>
  </r>
  <r>
    <x v="1"/>
    <d v="2007-09-18T00:00:00"/>
    <x v="7"/>
    <x v="1"/>
    <x v="3"/>
    <x v="1"/>
    <x v="0"/>
    <n v="1.2"/>
    <x v="2"/>
    <n v="11"/>
  </r>
  <r>
    <x v="1"/>
    <d v="2007-09-18T00:00:00"/>
    <x v="7"/>
    <x v="1"/>
    <x v="3"/>
    <x v="1"/>
    <x v="0"/>
    <n v="1.2"/>
    <x v="1"/>
    <n v="5"/>
  </r>
  <r>
    <x v="1"/>
    <d v="2007-09-18T00:00:00"/>
    <x v="7"/>
    <x v="1"/>
    <x v="3"/>
    <x v="1"/>
    <x v="0"/>
    <n v="1.2"/>
    <x v="0"/>
    <n v="5"/>
  </r>
  <r>
    <x v="1"/>
    <d v="2007-09-18T00:00:00"/>
    <x v="7"/>
    <x v="1"/>
    <x v="3"/>
    <x v="1"/>
    <x v="1"/>
    <n v="2.2000000000000002"/>
    <x v="1"/>
    <n v="7"/>
  </r>
  <r>
    <x v="1"/>
    <d v="2007-09-18T00:00:00"/>
    <x v="7"/>
    <x v="1"/>
    <x v="3"/>
    <x v="1"/>
    <x v="1"/>
    <n v="2.2000000000000002"/>
    <x v="0"/>
    <n v="7"/>
  </r>
  <r>
    <x v="1"/>
    <d v="2007-09-18T00:00:00"/>
    <x v="7"/>
    <x v="1"/>
    <x v="3"/>
    <x v="1"/>
    <x v="2"/>
    <n v="3.2"/>
    <x v="2"/>
    <n v="20"/>
  </r>
  <r>
    <x v="1"/>
    <d v="2007-09-18T00:00:00"/>
    <x v="7"/>
    <x v="1"/>
    <x v="3"/>
    <x v="1"/>
    <x v="2"/>
    <n v="3.2"/>
    <x v="1"/>
    <n v="14"/>
  </r>
  <r>
    <x v="1"/>
    <d v="2007-09-18T00:00:00"/>
    <x v="7"/>
    <x v="1"/>
    <x v="3"/>
    <x v="1"/>
    <x v="2"/>
    <n v="3.2"/>
    <x v="0"/>
    <n v="18"/>
  </r>
  <r>
    <x v="1"/>
    <d v="2007-09-18T00:00:00"/>
    <x v="7"/>
    <x v="1"/>
    <x v="3"/>
    <x v="2"/>
    <x v="1"/>
    <n v="2.2999999999999998"/>
    <x v="2"/>
    <n v="24"/>
  </r>
  <r>
    <x v="1"/>
    <d v="2007-09-18T00:00:00"/>
    <x v="7"/>
    <x v="1"/>
    <x v="3"/>
    <x v="2"/>
    <x v="1"/>
    <n v="2.2999999999999998"/>
    <x v="1"/>
    <n v="18"/>
  </r>
  <r>
    <x v="1"/>
    <d v="2007-09-18T00:00:00"/>
    <x v="7"/>
    <x v="1"/>
    <x v="3"/>
    <x v="2"/>
    <x v="1"/>
    <n v="2.2999999999999998"/>
    <x v="0"/>
    <n v="5"/>
  </r>
  <r>
    <x v="1"/>
    <d v="2007-09-18T00:00:00"/>
    <x v="7"/>
    <x v="1"/>
    <x v="3"/>
    <x v="2"/>
    <x v="2"/>
    <n v="3.3"/>
    <x v="2"/>
    <n v="26"/>
  </r>
  <r>
    <x v="1"/>
    <d v="2007-09-18T00:00:00"/>
    <x v="7"/>
    <x v="1"/>
    <x v="3"/>
    <x v="2"/>
    <x v="2"/>
    <n v="3.3"/>
    <x v="1"/>
    <n v="20"/>
  </r>
  <r>
    <x v="1"/>
    <d v="2007-09-18T00:00:00"/>
    <x v="7"/>
    <x v="1"/>
    <x v="3"/>
    <x v="2"/>
    <x v="2"/>
    <n v="3.3"/>
    <x v="0"/>
    <n v="9"/>
  </r>
  <r>
    <x v="0"/>
    <d v="2007-09-20T00:00:00"/>
    <x v="7"/>
    <x v="1"/>
    <x v="1"/>
    <x v="0"/>
    <x v="0"/>
    <n v="1.1000000000000001"/>
    <x v="1"/>
    <n v="17"/>
  </r>
  <r>
    <x v="0"/>
    <d v="2007-09-20T00:00:00"/>
    <x v="7"/>
    <x v="1"/>
    <x v="1"/>
    <x v="0"/>
    <x v="0"/>
    <n v="1.1000000000000001"/>
    <x v="0"/>
    <n v="17"/>
  </r>
  <r>
    <x v="0"/>
    <d v="2007-09-20T00:00:00"/>
    <x v="7"/>
    <x v="1"/>
    <x v="1"/>
    <x v="0"/>
    <x v="1"/>
    <n v="2.1"/>
    <x v="1"/>
    <n v="20"/>
  </r>
  <r>
    <x v="0"/>
    <d v="2007-09-20T00:00:00"/>
    <x v="7"/>
    <x v="1"/>
    <x v="1"/>
    <x v="0"/>
    <x v="1"/>
    <n v="2.1"/>
    <x v="0"/>
    <n v="18"/>
  </r>
  <r>
    <x v="0"/>
    <d v="2007-09-20T00:00:00"/>
    <x v="7"/>
    <x v="1"/>
    <x v="1"/>
    <x v="0"/>
    <x v="2"/>
    <n v="3.1"/>
    <x v="2"/>
    <n v="25"/>
  </r>
  <r>
    <x v="0"/>
    <d v="2007-09-20T00:00:00"/>
    <x v="7"/>
    <x v="1"/>
    <x v="1"/>
    <x v="0"/>
    <x v="2"/>
    <n v="3.1"/>
    <x v="1"/>
    <n v="15"/>
  </r>
  <r>
    <x v="0"/>
    <d v="2007-09-20T00:00:00"/>
    <x v="7"/>
    <x v="1"/>
    <x v="1"/>
    <x v="0"/>
    <x v="2"/>
    <n v="3.1"/>
    <x v="0"/>
    <n v="20"/>
  </r>
  <r>
    <x v="1"/>
    <d v="2007-09-20T00:00:00"/>
    <x v="7"/>
    <x v="1"/>
    <x v="3"/>
    <x v="1"/>
    <x v="0"/>
    <n v="1.2"/>
    <x v="2"/>
    <n v="15"/>
  </r>
  <r>
    <x v="1"/>
    <d v="2007-09-20T00:00:00"/>
    <x v="7"/>
    <x v="1"/>
    <x v="3"/>
    <x v="1"/>
    <x v="0"/>
    <n v="1.2"/>
    <x v="1"/>
    <n v="10"/>
  </r>
  <r>
    <x v="1"/>
    <d v="2007-09-20T00:00:00"/>
    <x v="7"/>
    <x v="1"/>
    <x v="3"/>
    <x v="1"/>
    <x v="0"/>
    <n v="1.2"/>
    <x v="0"/>
    <n v="6"/>
  </r>
  <r>
    <x v="1"/>
    <d v="2007-09-20T00:00:00"/>
    <x v="7"/>
    <x v="1"/>
    <x v="3"/>
    <x v="1"/>
    <x v="1"/>
    <n v="2.2000000000000002"/>
    <x v="1"/>
    <n v="9"/>
  </r>
  <r>
    <x v="1"/>
    <d v="2007-09-20T00:00:00"/>
    <x v="7"/>
    <x v="1"/>
    <x v="3"/>
    <x v="1"/>
    <x v="1"/>
    <n v="2.2000000000000002"/>
    <x v="0"/>
    <n v="11"/>
  </r>
  <r>
    <x v="1"/>
    <d v="2007-09-20T00:00:00"/>
    <x v="7"/>
    <x v="1"/>
    <x v="3"/>
    <x v="1"/>
    <x v="2"/>
    <n v="3.2"/>
    <x v="2"/>
    <n v="20"/>
  </r>
  <r>
    <x v="1"/>
    <d v="2007-09-20T00:00:00"/>
    <x v="7"/>
    <x v="1"/>
    <x v="3"/>
    <x v="1"/>
    <x v="2"/>
    <n v="3.2"/>
    <x v="1"/>
    <n v="19"/>
  </r>
  <r>
    <x v="1"/>
    <d v="2007-09-20T00:00:00"/>
    <x v="7"/>
    <x v="1"/>
    <x v="3"/>
    <x v="1"/>
    <x v="2"/>
    <n v="3.2"/>
    <x v="0"/>
    <n v="16"/>
  </r>
  <r>
    <x v="1"/>
    <d v="2007-09-20T00:00:00"/>
    <x v="7"/>
    <x v="1"/>
    <x v="3"/>
    <x v="2"/>
    <x v="1"/>
    <n v="2.2999999999999998"/>
    <x v="2"/>
    <n v="20"/>
  </r>
  <r>
    <x v="1"/>
    <d v="2007-09-20T00:00:00"/>
    <x v="7"/>
    <x v="1"/>
    <x v="3"/>
    <x v="2"/>
    <x v="1"/>
    <n v="2.2999999999999998"/>
    <x v="1"/>
    <n v="30"/>
  </r>
  <r>
    <x v="1"/>
    <d v="2007-09-20T00:00:00"/>
    <x v="7"/>
    <x v="1"/>
    <x v="3"/>
    <x v="2"/>
    <x v="1"/>
    <n v="2.2999999999999998"/>
    <x v="0"/>
    <n v="14"/>
  </r>
  <r>
    <x v="1"/>
    <d v="2007-09-20T00:00:00"/>
    <x v="7"/>
    <x v="1"/>
    <x v="3"/>
    <x v="2"/>
    <x v="2"/>
    <n v="3.3"/>
    <x v="2"/>
    <n v="10"/>
  </r>
  <r>
    <x v="1"/>
    <d v="2007-09-20T00:00:00"/>
    <x v="7"/>
    <x v="1"/>
    <x v="3"/>
    <x v="2"/>
    <x v="2"/>
    <n v="3.3"/>
    <x v="1"/>
    <n v="25"/>
  </r>
  <r>
    <x v="1"/>
    <d v="2007-09-20T00:00:00"/>
    <x v="7"/>
    <x v="1"/>
    <x v="3"/>
    <x v="2"/>
    <x v="2"/>
    <n v="3.3"/>
    <x v="0"/>
    <n v="30"/>
  </r>
  <r>
    <x v="0"/>
    <d v="2007-10-22T00:00:00"/>
    <x v="7"/>
    <x v="1"/>
    <x v="1"/>
    <x v="0"/>
    <x v="0"/>
    <n v="1.1000000000000001"/>
    <x v="2"/>
    <n v="30"/>
  </r>
  <r>
    <x v="0"/>
    <d v="2007-10-22T00:00:00"/>
    <x v="7"/>
    <x v="1"/>
    <x v="1"/>
    <x v="0"/>
    <x v="0"/>
    <n v="1.1000000000000001"/>
    <x v="1"/>
    <n v="20"/>
  </r>
  <r>
    <x v="0"/>
    <d v="2007-10-22T00:00:00"/>
    <x v="7"/>
    <x v="1"/>
    <x v="1"/>
    <x v="0"/>
    <x v="0"/>
    <n v="1.1000000000000001"/>
    <x v="0"/>
    <n v="30"/>
  </r>
  <r>
    <x v="0"/>
    <d v="2007-10-22T00:00:00"/>
    <x v="7"/>
    <x v="1"/>
    <x v="1"/>
    <x v="0"/>
    <x v="1"/>
    <n v="2.1"/>
    <x v="2"/>
    <n v="32"/>
  </r>
  <r>
    <x v="0"/>
    <d v="2007-10-22T00:00:00"/>
    <x v="7"/>
    <x v="1"/>
    <x v="1"/>
    <x v="0"/>
    <x v="1"/>
    <n v="2.1"/>
    <x v="1"/>
    <n v="25"/>
  </r>
  <r>
    <x v="0"/>
    <d v="2007-10-22T00:00:00"/>
    <x v="7"/>
    <x v="1"/>
    <x v="1"/>
    <x v="0"/>
    <x v="1"/>
    <n v="2.1"/>
    <x v="0"/>
    <n v="20"/>
  </r>
  <r>
    <x v="0"/>
    <d v="2007-10-22T00:00:00"/>
    <x v="7"/>
    <x v="1"/>
    <x v="1"/>
    <x v="0"/>
    <x v="2"/>
    <n v="3.1"/>
    <x v="2"/>
    <n v="24"/>
  </r>
  <r>
    <x v="0"/>
    <d v="2007-10-22T00:00:00"/>
    <x v="7"/>
    <x v="1"/>
    <x v="1"/>
    <x v="0"/>
    <x v="2"/>
    <n v="3.1"/>
    <x v="1"/>
    <n v="18"/>
  </r>
  <r>
    <x v="0"/>
    <d v="2007-10-22T00:00:00"/>
    <x v="7"/>
    <x v="1"/>
    <x v="1"/>
    <x v="0"/>
    <x v="2"/>
    <n v="3.1"/>
    <x v="0"/>
    <n v="20"/>
  </r>
  <r>
    <x v="1"/>
    <d v="2007-10-22T00:00:00"/>
    <x v="7"/>
    <x v="1"/>
    <x v="3"/>
    <x v="2"/>
    <x v="1"/>
    <n v="2.2999999999999998"/>
    <x v="2"/>
    <n v="25"/>
  </r>
  <r>
    <x v="1"/>
    <d v="2007-10-22T00:00:00"/>
    <x v="7"/>
    <x v="1"/>
    <x v="3"/>
    <x v="2"/>
    <x v="1"/>
    <n v="2.2999999999999998"/>
    <x v="1"/>
    <n v="20"/>
  </r>
  <r>
    <x v="1"/>
    <d v="2007-10-22T00:00:00"/>
    <x v="7"/>
    <x v="1"/>
    <x v="3"/>
    <x v="2"/>
    <x v="1"/>
    <n v="2.2999999999999998"/>
    <x v="0"/>
    <n v="8"/>
  </r>
  <r>
    <x v="1"/>
    <d v="2007-10-22T00:00:00"/>
    <x v="7"/>
    <x v="1"/>
    <x v="3"/>
    <x v="2"/>
    <x v="2"/>
    <n v="3.3"/>
    <x v="2"/>
    <n v="28"/>
  </r>
  <r>
    <x v="1"/>
    <d v="2007-10-22T00:00:00"/>
    <x v="7"/>
    <x v="1"/>
    <x v="3"/>
    <x v="2"/>
    <x v="2"/>
    <n v="3.3"/>
    <x v="1"/>
    <n v="31"/>
  </r>
  <r>
    <x v="1"/>
    <d v="2007-10-22T00:00:00"/>
    <x v="7"/>
    <x v="1"/>
    <x v="3"/>
    <x v="2"/>
    <x v="2"/>
    <n v="3.3"/>
    <x v="0"/>
    <n v="12"/>
  </r>
  <r>
    <x v="0"/>
    <d v="2007-10-23T00:00:00"/>
    <x v="7"/>
    <x v="1"/>
    <x v="1"/>
    <x v="0"/>
    <x v="0"/>
    <n v="1.1000000000000001"/>
    <x v="2"/>
    <n v="23"/>
  </r>
  <r>
    <x v="0"/>
    <d v="2007-10-23T00:00:00"/>
    <x v="7"/>
    <x v="1"/>
    <x v="1"/>
    <x v="0"/>
    <x v="0"/>
    <n v="1.1000000000000001"/>
    <x v="1"/>
    <n v="17"/>
  </r>
  <r>
    <x v="0"/>
    <d v="2007-10-23T00:00:00"/>
    <x v="7"/>
    <x v="1"/>
    <x v="1"/>
    <x v="0"/>
    <x v="0"/>
    <n v="1.1000000000000001"/>
    <x v="0"/>
    <n v="15"/>
  </r>
  <r>
    <x v="0"/>
    <d v="2007-10-23T00:00:00"/>
    <x v="7"/>
    <x v="1"/>
    <x v="1"/>
    <x v="0"/>
    <x v="1"/>
    <n v="2.1"/>
    <x v="2"/>
    <n v="25"/>
  </r>
  <r>
    <x v="0"/>
    <d v="2007-10-23T00:00:00"/>
    <x v="7"/>
    <x v="1"/>
    <x v="1"/>
    <x v="0"/>
    <x v="1"/>
    <n v="2.1"/>
    <x v="1"/>
    <n v="26"/>
  </r>
  <r>
    <x v="0"/>
    <d v="2007-10-23T00:00:00"/>
    <x v="7"/>
    <x v="1"/>
    <x v="1"/>
    <x v="0"/>
    <x v="1"/>
    <n v="2.1"/>
    <x v="0"/>
    <n v="15"/>
  </r>
  <r>
    <x v="0"/>
    <d v="2007-10-23T00:00:00"/>
    <x v="7"/>
    <x v="1"/>
    <x v="1"/>
    <x v="0"/>
    <x v="2"/>
    <n v="3.1"/>
    <x v="2"/>
    <n v="22"/>
  </r>
  <r>
    <x v="0"/>
    <d v="2007-10-23T00:00:00"/>
    <x v="7"/>
    <x v="1"/>
    <x v="1"/>
    <x v="0"/>
    <x v="2"/>
    <n v="3.1"/>
    <x v="1"/>
    <n v="15"/>
  </r>
  <r>
    <x v="0"/>
    <d v="2007-10-23T00:00:00"/>
    <x v="7"/>
    <x v="1"/>
    <x v="1"/>
    <x v="0"/>
    <x v="2"/>
    <n v="3.1"/>
    <x v="0"/>
    <n v="16"/>
  </r>
  <r>
    <x v="0"/>
    <d v="2007-10-23T00:00:00"/>
    <x v="7"/>
    <x v="1"/>
    <x v="3"/>
    <x v="2"/>
    <x v="1"/>
    <n v="2.2999999999999998"/>
    <x v="2"/>
    <n v="25"/>
  </r>
  <r>
    <x v="0"/>
    <d v="2007-10-23T00:00:00"/>
    <x v="7"/>
    <x v="1"/>
    <x v="3"/>
    <x v="2"/>
    <x v="1"/>
    <n v="2.2999999999999998"/>
    <x v="1"/>
    <n v="22"/>
  </r>
  <r>
    <x v="1"/>
    <d v="2007-10-23T00:00:00"/>
    <x v="7"/>
    <x v="1"/>
    <x v="3"/>
    <x v="2"/>
    <x v="1"/>
    <n v="2.2999999999999998"/>
    <x v="0"/>
    <n v="10"/>
  </r>
  <r>
    <x v="1"/>
    <d v="2007-10-23T00:00:00"/>
    <x v="7"/>
    <x v="1"/>
    <x v="3"/>
    <x v="2"/>
    <x v="2"/>
    <n v="3.3"/>
    <x v="2"/>
    <n v="30"/>
  </r>
  <r>
    <x v="1"/>
    <d v="2007-10-23T00:00:00"/>
    <x v="7"/>
    <x v="1"/>
    <x v="3"/>
    <x v="2"/>
    <x v="2"/>
    <n v="3.3"/>
    <x v="1"/>
    <n v="19"/>
  </r>
  <r>
    <x v="1"/>
    <d v="2007-10-23T00:00:00"/>
    <x v="7"/>
    <x v="1"/>
    <x v="3"/>
    <x v="2"/>
    <x v="2"/>
    <n v="3.3"/>
    <x v="0"/>
    <n v="12"/>
  </r>
  <r>
    <x v="0"/>
    <d v="2008-09-23T00:00:00"/>
    <x v="8"/>
    <x v="1"/>
    <x v="1"/>
    <x v="0"/>
    <x v="0"/>
    <n v="1.1000000000000001"/>
    <x v="2"/>
    <n v="21"/>
  </r>
  <r>
    <x v="0"/>
    <d v="2008-09-23T00:00:00"/>
    <x v="8"/>
    <x v="1"/>
    <x v="1"/>
    <x v="0"/>
    <x v="0"/>
    <n v="1.1000000000000001"/>
    <x v="1"/>
    <n v="25"/>
  </r>
  <r>
    <x v="0"/>
    <d v="2008-09-23T00:00:00"/>
    <x v="8"/>
    <x v="1"/>
    <x v="1"/>
    <x v="0"/>
    <x v="0"/>
    <n v="1.1000000000000001"/>
    <x v="0"/>
    <n v="25"/>
  </r>
  <r>
    <x v="0"/>
    <d v="2008-09-23T00:00:00"/>
    <x v="8"/>
    <x v="1"/>
    <x v="1"/>
    <x v="0"/>
    <x v="1"/>
    <n v="2.1"/>
    <x v="2"/>
    <n v="25"/>
  </r>
  <r>
    <x v="0"/>
    <d v="2008-09-23T00:00:00"/>
    <x v="8"/>
    <x v="1"/>
    <x v="1"/>
    <x v="0"/>
    <x v="1"/>
    <n v="2.1"/>
    <x v="1"/>
    <n v="23"/>
  </r>
  <r>
    <x v="0"/>
    <d v="2008-09-23T00:00:00"/>
    <x v="8"/>
    <x v="1"/>
    <x v="1"/>
    <x v="0"/>
    <x v="1"/>
    <n v="2.1"/>
    <x v="0"/>
    <n v="20"/>
  </r>
  <r>
    <x v="0"/>
    <d v="2008-09-23T00:00:00"/>
    <x v="8"/>
    <x v="1"/>
    <x v="1"/>
    <x v="0"/>
    <x v="2"/>
    <n v="3.1"/>
    <x v="2"/>
    <n v="24"/>
  </r>
  <r>
    <x v="0"/>
    <d v="2008-09-23T00:00:00"/>
    <x v="8"/>
    <x v="1"/>
    <x v="1"/>
    <x v="0"/>
    <x v="2"/>
    <n v="3.1"/>
    <x v="1"/>
    <n v="23"/>
  </r>
  <r>
    <x v="0"/>
    <d v="2008-09-23T00:00:00"/>
    <x v="8"/>
    <x v="1"/>
    <x v="1"/>
    <x v="0"/>
    <x v="2"/>
    <n v="3.1"/>
    <x v="0"/>
    <n v="22"/>
  </r>
  <r>
    <x v="1"/>
    <d v="2008-09-23T00:00:00"/>
    <x v="8"/>
    <x v="1"/>
    <x v="3"/>
    <x v="1"/>
    <x v="0"/>
    <n v="1.1000000000000001"/>
    <x v="2"/>
    <n v="4"/>
  </r>
  <r>
    <x v="1"/>
    <d v="2008-09-23T00:00:00"/>
    <x v="8"/>
    <x v="1"/>
    <x v="3"/>
    <x v="1"/>
    <x v="0"/>
    <n v="1.1000000000000001"/>
    <x v="1"/>
    <n v="7"/>
  </r>
  <r>
    <x v="1"/>
    <d v="2008-09-23T00:00:00"/>
    <x v="8"/>
    <x v="1"/>
    <x v="3"/>
    <x v="1"/>
    <x v="0"/>
    <n v="1.1000000000000001"/>
    <x v="0"/>
    <n v="12"/>
  </r>
  <r>
    <x v="1"/>
    <d v="2008-09-23T00:00:00"/>
    <x v="8"/>
    <x v="1"/>
    <x v="3"/>
    <x v="1"/>
    <x v="1"/>
    <n v="2.1"/>
    <x v="2"/>
    <n v="5"/>
  </r>
  <r>
    <x v="1"/>
    <d v="2008-09-23T00:00:00"/>
    <x v="8"/>
    <x v="1"/>
    <x v="3"/>
    <x v="1"/>
    <x v="1"/>
    <n v="2.1"/>
    <x v="0"/>
    <n v="6"/>
  </r>
  <r>
    <x v="1"/>
    <d v="2008-09-23T00:00:00"/>
    <x v="8"/>
    <x v="1"/>
    <x v="3"/>
    <x v="1"/>
    <x v="2"/>
    <n v="3.2"/>
    <x v="2"/>
    <n v="10"/>
  </r>
  <r>
    <x v="1"/>
    <d v="2008-09-23T00:00:00"/>
    <x v="8"/>
    <x v="1"/>
    <x v="3"/>
    <x v="1"/>
    <x v="2"/>
    <n v="3.2"/>
    <x v="1"/>
    <n v="19"/>
  </r>
  <r>
    <x v="1"/>
    <d v="2008-09-23T00:00:00"/>
    <x v="8"/>
    <x v="1"/>
    <x v="3"/>
    <x v="1"/>
    <x v="2"/>
    <n v="3.2"/>
    <x v="0"/>
    <n v="19"/>
  </r>
  <r>
    <x v="0"/>
    <d v="2009-10-08T00:00:00"/>
    <x v="9"/>
    <x v="1"/>
    <x v="1"/>
    <x v="0"/>
    <x v="0"/>
    <n v="1.1000000000000001"/>
    <x v="2"/>
    <n v="21"/>
  </r>
  <r>
    <x v="0"/>
    <d v="2009-10-08T00:00:00"/>
    <x v="9"/>
    <x v="1"/>
    <x v="1"/>
    <x v="0"/>
    <x v="0"/>
    <n v="1.1000000000000001"/>
    <x v="1"/>
    <n v="20"/>
  </r>
  <r>
    <x v="0"/>
    <d v="2009-10-08T00:00:00"/>
    <x v="9"/>
    <x v="1"/>
    <x v="1"/>
    <x v="0"/>
    <x v="0"/>
    <n v="1.1000000000000001"/>
    <x v="0"/>
    <n v="20"/>
  </r>
  <r>
    <x v="0"/>
    <d v="2009-10-08T00:00:00"/>
    <x v="9"/>
    <x v="1"/>
    <x v="1"/>
    <x v="0"/>
    <x v="1"/>
    <n v="2.1"/>
    <x v="2"/>
    <n v="26"/>
  </r>
  <r>
    <x v="0"/>
    <d v="2009-10-08T00:00:00"/>
    <x v="9"/>
    <x v="1"/>
    <x v="1"/>
    <x v="0"/>
    <x v="1"/>
    <n v="2.1"/>
    <x v="1"/>
    <n v="20"/>
  </r>
  <r>
    <x v="0"/>
    <d v="2009-10-08T00:00:00"/>
    <x v="9"/>
    <x v="1"/>
    <x v="1"/>
    <x v="0"/>
    <x v="1"/>
    <n v="2.1"/>
    <x v="0"/>
    <n v="19"/>
  </r>
  <r>
    <x v="0"/>
    <d v="2009-10-08T00:00:00"/>
    <x v="9"/>
    <x v="1"/>
    <x v="1"/>
    <x v="0"/>
    <x v="2"/>
    <n v="3.1"/>
    <x v="2"/>
    <n v="25"/>
  </r>
  <r>
    <x v="0"/>
    <d v="2009-10-08T00:00:00"/>
    <x v="9"/>
    <x v="1"/>
    <x v="1"/>
    <x v="0"/>
    <x v="2"/>
    <n v="3.1"/>
    <x v="1"/>
    <n v="30"/>
  </r>
  <r>
    <x v="0"/>
    <d v="2009-10-08T00:00:00"/>
    <x v="9"/>
    <x v="1"/>
    <x v="1"/>
    <x v="0"/>
    <x v="2"/>
    <n v="3.1"/>
    <x v="0"/>
    <n v="24"/>
  </r>
  <r>
    <x v="1"/>
    <d v="2009-10-08T00:00:00"/>
    <x v="9"/>
    <x v="1"/>
    <x v="3"/>
    <x v="1"/>
    <x v="0"/>
    <n v="1.1000000000000001"/>
    <x v="2"/>
    <n v="22"/>
  </r>
  <r>
    <x v="1"/>
    <d v="2009-10-08T00:00:00"/>
    <x v="9"/>
    <x v="1"/>
    <x v="3"/>
    <x v="1"/>
    <x v="0"/>
    <n v="1.1000000000000001"/>
    <x v="1"/>
    <n v="20"/>
  </r>
  <r>
    <x v="1"/>
    <d v="2009-10-08T00:00:00"/>
    <x v="9"/>
    <x v="1"/>
    <x v="3"/>
    <x v="1"/>
    <x v="0"/>
    <n v="1.1000000000000001"/>
    <x v="0"/>
    <n v="15"/>
  </r>
  <r>
    <x v="1"/>
    <d v="2009-10-08T00:00:00"/>
    <x v="9"/>
    <x v="1"/>
    <x v="3"/>
    <x v="1"/>
    <x v="1"/>
    <n v="2.1"/>
    <x v="2"/>
    <n v="20"/>
  </r>
  <r>
    <x v="1"/>
    <d v="2009-10-08T00:00:00"/>
    <x v="9"/>
    <x v="1"/>
    <x v="3"/>
    <x v="1"/>
    <x v="1"/>
    <n v="2.1"/>
    <x v="1"/>
    <n v="12"/>
  </r>
  <r>
    <x v="1"/>
    <d v="2009-10-08T00:00:00"/>
    <x v="9"/>
    <x v="1"/>
    <x v="3"/>
    <x v="1"/>
    <x v="1"/>
    <n v="2.1"/>
    <x v="0"/>
    <n v="9"/>
  </r>
  <r>
    <x v="1"/>
    <d v="2009-10-08T00:00:00"/>
    <x v="9"/>
    <x v="1"/>
    <x v="3"/>
    <x v="1"/>
    <x v="2"/>
    <n v="3.1"/>
    <x v="2"/>
    <n v="20"/>
  </r>
  <r>
    <x v="1"/>
    <d v="2009-10-08T00:00:00"/>
    <x v="9"/>
    <x v="1"/>
    <x v="3"/>
    <x v="1"/>
    <x v="2"/>
    <n v="3.1"/>
    <x v="1"/>
    <n v="15"/>
  </r>
  <r>
    <x v="1"/>
    <d v="2009-10-08T00:00:00"/>
    <x v="9"/>
    <x v="1"/>
    <x v="3"/>
    <x v="1"/>
    <x v="2"/>
    <n v="3.1"/>
    <x v="0"/>
    <n v="16"/>
  </r>
  <r>
    <x v="1"/>
    <d v="2009-10-14T00:00:00"/>
    <x v="9"/>
    <x v="1"/>
    <x v="3"/>
    <x v="1"/>
    <x v="0"/>
    <n v="1.2"/>
    <x v="2"/>
    <n v="10"/>
  </r>
  <r>
    <x v="1"/>
    <d v="2009-10-14T00:00:00"/>
    <x v="9"/>
    <x v="1"/>
    <x v="3"/>
    <x v="1"/>
    <x v="0"/>
    <n v="1.2"/>
    <x v="1"/>
    <n v="6"/>
  </r>
  <r>
    <x v="1"/>
    <d v="2009-10-14T00:00:00"/>
    <x v="9"/>
    <x v="1"/>
    <x v="3"/>
    <x v="1"/>
    <x v="0"/>
    <n v="1.2"/>
    <x v="0"/>
    <n v="10"/>
  </r>
  <r>
    <x v="1"/>
    <d v="2009-10-14T00:00:00"/>
    <x v="9"/>
    <x v="1"/>
    <x v="3"/>
    <x v="1"/>
    <x v="1"/>
    <n v="2.2000000000000002"/>
    <x v="2"/>
    <n v="5"/>
  </r>
  <r>
    <x v="1"/>
    <d v="2009-10-14T00:00:00"/>
    <x v="9"/>
    <x v="1"/>
    <x v="3"/>
    <x v="1"/>
    <x v="1"/>
    <n v="2.2000000000000002"/>
    <x v="1"/>
    <n v="11"/>
  </r>
  <r>
    <x v="1"/>
    <d v="2009-10-14T00:00:00"/>
    <x v="9"/>
    <x v="1"/>
    <x v="3"/>
    <x v="1"/>
    <x v="1"/>
    <n v="2.2000000000000002"/>
    <x v="0"/>
    <n v="15"/>
  </r>
  <r>
    <x v="1"/>
    <d v="2009-10-14T00:00:00"/>
    <x v="9"/>
    <x v="1"/>
    <x v="3"/>
    <x v="1"/>
    <x v="2"/>
    <n v="3.2"/>
    <x v="2"/>
    <n v="15"/>
  </r>
  <r>
    <x v="1"/>
    <d v="2009-10-14T00:00:00"/>
    <x v="9"/>
    <x v="1"/>
    <x v="3"/>
    <x v="1"/>
    <x v="2"/>
    <n v="3.2"/>
    <x v="1"/>
    <n v="15"/>
  </r>
  <r>
    <x v="1"/>
    <d v="2009-10-14T00:00:00"/>
    <x v="9"/>
    <x v="1"/>
    <x v="3"/>
    <x v="1"/>
    <x v="2"/>
    <n v="3.2"/>
    <x v="0"/>
    <n v="18"/>
  </r>
  <r>
    <x v="1"/>
    <d v="2009-10-14T00:00:00"/>
    <x v="9"/>
    <x v="1"/>
    <x v="3"/>
    <x v="2"/>
    <x v="2"/>
    <n v="3.3"/>
    <x v="2"/>
    <n v="70"/>
  </r>
  <r>
    <x v="1"/>
    <d v="2009-10-14T00:00:00"/>
    <x v="9"/>
    <x v="1"/>
    <x v="3"/>
    <x v="2"/>
    <x v="2"/>
    <n v="3.3"/>
    <x v="1"/>
    <n v="16"/>
  </r>
  <r>
    <x v="1"/>
    <d v="2009-10-14T00:00:00"/>
    <x v="9"/>
    <x v="1"/>
    <x v="3"/>
    <x v="2"/>
    <x v="2"/>
    <n v="3.3"/>
    <x v="0"/>
    <n v="11"/>
  </r>
  <r>
    <x v="0"/>
    <d v="2009-10-15T00:00:00"/>
    <x v="9"/>
    <x v="1"/>
    <x v="1"/>
    <x v="0"/>
    <x v="0"/>
    <n v="1.1000000000000001"/>
    <x v="2"/>
    <n v="18"/>
  </r>
  <r>
    <x v="0"/>
    <d v="2009-10-15T00:00:00"/>
    <x v="9"/>
    <x v="1"/>
    <x v="1"/>
    <x v="0"/>
    <x v="0"/>
    <n v="1.1000000000000001"/>
    <x v="1"/>
    <n v="21"/>
  </r>
  <r>
    <x v="0"/>
    <d v="2009-10-15T00:00:00"/>
    <x v="9"/>
    <x v="1"/>
    <x v="1"/>
    <x v="0"/>
    <x v="0"/>
    <n v="1.1000000000000001"/>
    <x v="0"/>
    <n v="20"/>
  </r>
  <r>
    <x v="0"/>
    <d v="2009-10-15T00:00:00"/>
    <x v="9"/>
    <x v="1"/>
    <x v="1"/>
    <x v="0"/>
    <x v="1"/>
    <n v="2.1"/>
    <x v="2"/>
    <n v="16"/>
  </r>
  <r>
    <x v="0"/>
    <d v="2009-10-15T00:00:00"/>
    <x v="9"/>
    <x v="1"/>
    <x v="1"/>
    <x v="0"/>
    <x v="1"/>
    <n v="2.1"/>
    <x v="1"/>
    <n v="20"/>
  </r>
  <r>
    <x v="0"/>
    <d v="2009-10-15T00:00:00"/>
    <x v="9"/>
    <x v="1"/>
    <x v="1"/>
    <x v="0"/>
    <x v="1"/>
    <n v="2.1"/>
    <x v="0"/>
    <n v="21"/>
  </r>
  <r>
    <x v="0"/>
    <d v="2009-10-15T00:00:00"/>
    <x v="9"/>
    <x v="1"/>
    <x v="1"/>
    <x v="0"/>
    <x v="2"/>
    <n v="3.1"/>
    <x v="2"/>
    <n v="21"/>
  </r>
  <r>
    <x v="0"/>
    <d v="2009-10-15T00:00:00"/>
    <x v="9"/>
    <x v="1"/>
    <x v="1"/>
    <x v="0"/>
    <x v="2"/>
    <n v="3.1"/>
    <x v="1"/>
    <n v="26"/>
  </r>
  <r>
    <x v="0"/>
    <d v="2009-10-15T00:00:00"/>
    <x v="9"/>
    <x v="1"/>
    <x v="1"/>
    <x v="0"/>
    <x v="2"/>
    <n v="3.1"/>
    <x v="0"/>
    <n v="25"/>
  </r>
  <r>
    <x v="1"/>
    <d v="2009-10-15T00:00:00"/>
    <x v="9"/>
    <x v="1"/>
    <x v="3"/>
    <x v="1"/>
    <x v="0"/>
    <n v="1.1000000000000001"/>
    <x v="2"/>
    <n v="16"/>
  </r>
  <r>
    <x v="1"/>
    <d v="2009-10-15T00:00:00"/>
    <x v="9"/>
    <x v="1"/>
    <x v="3"/>
    <x v="1"/>
    <x v="0"/>
    <n v="1.1000000000000001"/>
    <x v="1"/>
    <n v="19"/>
  </r>
  <r>
    <x v="1"/>
    <d v="2009-10-15T00:00:00"/>
    <x v="9"/>
    <x v="1"/>
    <x v="3"/>
    <x v="1"/>
    <x v="0"/>
    <n v="1.1000000000000001"/>
    <x v="0"/>
    <n v="18"/>
  </r>
  <r>
    <x v="1"/>
    <d v="2009-10-15T00:00:00"/>
    <x v="9"/>
    <x v="1"/>
    <x v="3"/>
    <x v="1"/>
    <x v="1"/>
    <n v="2.1"/>
    <x v="2"/>
    <n v="26"/>
  </r>
  <r>
    <x v="1"/>
    <d v="2009-10-15T00:00:00"/>
    <x v="9"/>
    <x v="1"/>
    <x v="3"/>
    <x v="1"/>
    <x v="1"/>
    <n v="2.1"/>
    <x v="1"/>
    <n v="16"/>
  </r>
  <r>
    <x v="1"/>
    <d v="2009-10-15T00:00:00"/>
    <x v="9"/>
    <x v="1"/>
    <x v="3"/>
    <x v="1"/>
    <x v="1"/>
    <n v="2.1"/>
    <x v="0"/>
    <n v="6"/>
  </r>
  <r>
    <x v="1"/>
    <d v="2009-10-15T00:00:00"/>
    <x v="9"/>
    <x v="1"/>
    <x v="3"/>
    <x v="1"/>
    <x v="2"/>
    <n v="3.1"/>
    <x v="2"/>
    <n v="20"/>
  </r>
  <r>
    <x v="1"/>
    <d v="2009-10-15T00:00:00"/>
    <x v="9"/>
    <x v="1"/>
    <x v="3"/>
    <x v="1"/>
    <x v="2"/>
    <n v="3.1"/>
    <x v="1"/>
    <n v="15"/>
  </r>
  <r>
    <x v="1"/>
    <d v="2009-10-15T00:00:00"/>
    <x v="9"/>
    <x v="1"/>
    <x v="1"/>
    <x v="1"/>
    <x v="2"/>
    <n v="3.1"/>
    <x v="0"/>
    <n v="10"/>
  </r>
  <r>
    <x v="0"/>
    <d v="2009-10-20T00:00:00"/>
    <x v="9"/>
    <x v="1"/>
    <x v="1"/>
    <x v="0"/>
    <x v="2"/>
    <n v="3.1"/>
    <x v="2"/>
    <n v="22"/>
  </r>
  <r>
    <x v="0"/>
    <d v="2009-10-20T00:00:00"/>
    <x v="9"/>
    <x v="1"/>
    <x v="1"/>
    <x v="0"/>
    <x v="2"/>
    <n v="3.1"/>
    <x v="1"/>
    <n v="27"/>
  </r>
  <r>
    <x v="0"/>
    <d v="2009-10-20T00:00:00"/>
    <x v="9"/>
    <x v="1"/>
    <x v="1"/>
    <x v="0"/>
    <x v="2"/>
    <n v="3.1"/>
    <x v="0"/>
    <n v="21"/>
  </r>
  <r>
    <x v="1"/>
    <d v="2009-10-20T00:00:00"/>
    <x v="9"/>
    <x v="1"/>
    <x v="3"/>
    <x v="2"/>
    <x v="1"/>
    <n v="2.2999999999999998"/>
    <x v="2"/>
    <n v="15"/>
  </r>
  <r>
    <x v="1"/>
    <d v="2009-10-20T00:00:00"/>
    <x v="9"/>
    <x v="1"/>
    <x v="3"/>
    <x v="2"/>
    <x v="1"/>
    <n v="2.2999999999999998"/>
    <x v="1"/>
    <n v="11"/>
  </r>
  <r>
    <x v="1"/>
    <d v="2009-10-20T00:00:00"/>
    <x v="9"/>
    <x v="1"/>
    <x v="3"/>
    <x v="2"/>
    <x v="1"/>
    <n v="2.2999999999999998"/>
    <x v="0"/>
    <n v="5"/>
  </r>
  <r>
    <x v="1"/>
    <d v="2009-10-20T00:00:00"/>
    <x v="9"/>
    <x v="1"/>
    <x v="3"/>
    <x v="2"/>
    <x v="2"/>
    <n v="3.3"/>
    <x v="2"/>
    <n v="20"/>
  </r>
  <r>
    <x v="1"/>
    <d v="2009-10-20T00:00:00"/>
    <x v="9"/>
    <x v="1"/>
    <x v="3"/>
    <x v="2"/>
    <x v="2"/>
    <n v="3.3"/>
    <x v="1"/>
    <n v="13"/>
  </r>
  <r>
    <x v="1"/>
    <d v="2009-10-20T00:00:00"/>
    <x v="9"/>
    <x v="1"/>
    <x v="3"/>
    <x v="2"/>
    <x v="2"/>
    <n v="3.3"/>
    <x v="0"/>
    <n v="10"/>
  </r>
  <r>
    <x v="0"/>
    <d v="2010-09-16T00:00:00"/>
    <x v="10"/>
    <x v="1"/>
    <x v="1"/>
    <x v="0"/>
    <x v="0"/>
    <n v="1.1000000000000001"/>
    <x v="2"/>
    <n v="32"/>
  </r>
  <r>
    <x v="0"/>
    <d v="2010-09-16T00:00:00"/>
    <x v="10"/>
    <x v="1"/>
    <x v="1"/>
    <x v="0"/>
    <x v="0"/>
    <n v="1.1000000000000001"/>
    <x v="1"/>
    <n v="26"/>
  </r>
  <r>
    <x v="0"/>
    <d v="2010-09-16T00:00:00"/>
    <x v="10"/>
    <x v="1"/>
    <x v="1"/>
    <x v="0"/>
    <x v="0"/>
    <n v="1.1000000000000001"/>
    <x v="0"/>
    <n v="21"/>
  </r>
  <r>
    <x v="0"/>
    <d v="2010-09-16T00:00:00"/>
    <x v="10"/>
    <x v="1"/>
    <x v="1"/>
    <x v="0"/>
    <x v="1"/>
    <n v="2.1"/>
    <x v="2"/>
    <n v="30"/>
  </r>
  <r>
    <x v="0"/>
    <d v="2010-09-16T00:00:00"/>
    <x v="10"/>
    <x v="1"/>
    <x v="1"/>
    <x v="0"/>
    <x v="1"/>
    <n v="2.1"/>
    <x v="1"/>
    <n v="39"/>
  </r>
  <r>
    <x v="0"/>
    <d v="2010-09-16T00:00:00"/>
    <x v="10"/>
    <x v="1"/>
    <x v="1"/>
    <x v="0"/>
    <x v="1"/>
    <n v="2.1"/>
    <x v="0"/>
    <n v="21"/>
  </r>
  <r>
    <x v="0"/>
    <d v="2010-09-16T00:00:00"/>
    <x v="10"/>
    <x v="1"/>
    <x v="1"/>
    <x v="0"/>
    <x v="2"/>
    <n v="3.1"/>
    <x v="2"/>
    <n v="35"/>
  </r>
  <r>
    <x v="0"/>
    <d v="2010-09-16T00:00:00"/>
    <x v="10"/>
    <x v="1"/>
    <x v="1"/>
    <x v="0"/>
    <x v="2"/>
    <n v="3.1"/>
    <x v="1"/>
    <n v="36"/>
  </r>
  <r>
    <x v="0"/>
    <d v="2010-09-16T00:00:00"/>
    <x v="10"/>
    <x v="1"/>
    <x v="1"/>
    <x v="0"/>
    <x v="2"/>
    <n v="3.1"/>
    <x v="0"/>
    <n v="35"/>
  </r>
  <r>
    <x v="1"/>
    <d v="2010-09-16T00:00:00"/>
    <x v="10"/>
    <x v="1"/>
    <x v="3"/>
    <x v="1"/>
    <x v="0"/>
    <n v="1.1000000000000001"/>
    <x v="2"/>
    <n v="14"/>
  </r>
  <r>
    <x v="1"/>
    <d v="2010-09-16T00:00:00"/>
    <x v="10"/>
    <x v="1"/>
    <x v="3"/>
    <x v="1"/>
    <x v="0"/>
    <n v="1.1000000000000001"/>
    <x v="1"/>
    <n v="13"/>
  </r>
  <r>
    <x v="1"/>
    <d v="2010-09-16T00:00:00"/>
    <x v="10"/>
    <x v="1"/>
    <x v="3"/>
    <x v="1"/>
    <x v="0"/>
    <n v="1.1000000000000001"/>
    <x v="0"/>
    <n v="10"/>
  </r>
  <r>
    <x v="1"/>
    <d v="2010-09-16T00:00:00"/>
    <x v="10"/>
    <x v="1"/>
    <x v="3"/>
    <x v="1"/>
    <x v="1"/>
    <n v="2.1"/>
    <x v="2"/>
    <n v="25"/>
  </r>
  <r>
    <x v="1"/>
    <d v="2010-09-16T00:00:00"/>
    <x v="10"/>
    <x v="1"/>
    <x v="3"/>
    <x v="1"/>
    <x v="1"/>
    <n v="2.1"/>
    <x v="1"/>
    <n v="32"/>
  </r>
  <r>
    <x v="1"/>
    <d v="2010-09-16T00:00:00"/>
    <x v="10"/>
    <x v="1"/>
    <x v="3"/>
    <x v="1"/>
    <x v="1"/>
    <n v="2.1"/>
    <x v="0"/>
    <n v="16"/>
  </r>
  <r>
    <x v="1"/>
    <d v="2010-09-16T00:00:00"/>
    <x v="10"/>
    <x v="1"/>
    <x v="3"/>
    <x v="1"/>
    <x v="2"/>
    <n v="3.1"/>
    <x v="2"/>
    <n v="30"/>
  </r>
  <r>
    <x v="1"/>
    <d v="2010-09-16T00:00:00"/>
    <x v="10"/>
    <x v="1"/>
    <x v="3"/>
    <x v="1"/>
    <x v="2"/>
    <n v="3.1"/>
    <x v="1"/>
    <n v="21"/>
  </r>
  <r>
    <x v="1"/>
    <d v="2010-09-16T00:00:00"/>
    <x v="10"/>
    <x v="1"/>
    <x v="3"/>
    <x v="1"/>
    <x v="2"/>
    <n v="3.1"/>
    <x v="0"/>
    <n v="30"/>
  </r>
  <r>
    <x v="1"/>
    <d v="2010-09-16T00:00:00"/>
    <x v="10"/>
    <x v="1"/>
    <x v="3"/>
    <x v="2"/>
    <x v="1"/>
    <n v="2.2999999999999998"/>
    <x v="2"/>
    <n v="22"/>
  </r>
  <r>
    <x v="1"/>
    <d v="2010-09-16T00:00:00"/>
    <x v="10"/>
    <x v="1"/>
    <x v="3"/>
    <x v="2"/>
    <x v="1"/>
    <n v="2.2999999999999998"/>
    <x v="1"/>
    <n v="20"/>
  </r>
  <r>
    <x v="1"/>
    <d v="2010-09-16T00:00:00"/>
    <x v="10"/>
    <x v="1"/>
    <x v="3"/>
    <x v="2"/>
    <x v="1"/>
    <n v="2.2999999999999998"/>
    <x v="0"/>
    <n v="31"/>
  </r>
  <r>
    <x v="1"/>
    <d v="2010-09-16T00:00:00"/>
    <x v="10"/>
    <x v="1"/>
    <x v="3"/>
    <x v="2"/>
    <x v="2"/>
    <n v="3.3"/>
    <x v="2"/>
    <n v="30"/>
  </r>
  <r>
    <x v="1"/>
    <d v="2010-09-16T00:00:00"/>
    <x v="10"/>
    <x v="1"/>
    <x v="3"/>
    <x v="2"/>
    <x v="2"/>
    <n v="3.3"/>
    <x v="1"/>
    <n v="22"/>
  </r>
  <r>
    <x v="1"/>
    <d v="2010-09-16T00:00:00"/>
    <x v="10"/>
    <x v="1"/>
    <x v="3"/>
    <x v="2"/>
    <x v="2"/>
    <n v="3.3"/>
    <x v="0"/>
    <n v="30"/>
  </r>
  <r>
    <x v="0"/>
    <d v="2010-09-17T00:00:00"/>
    <x v="10"/>
    <x v="1"/>
    <x v="1"/>
    <x v="0"/>
    <x v="0"/>
    <n v="1.1000000000000001"/>
    <x v="2"/>
    <n v="30"/>
  </r>
  <r>
    <x v="0"/>
    <d v="2010-09-17T00:00:00"/>
    <x v="10"/>
    <x v="1"/>
    <x v="1"/>
    <x v="0"/>
    <x v="0"/>
    <n v="1.1000000000000001"/>
    <x v="1"/>
    <n v="26"/>
  </r>
  <r>
    <x v="0"/>
    <d v="2010-09-17T00:00:00"/>
    <x v="10"/>
    <x v="1"/>
    <x v="1"/>
    <x v="0"/>
    <x v="0"/>
    <n v="1.1000000000000001"/>
    <x v="0"/>
    <n v="23"/>
  </r>
  <r>
    <x v="0"/>
    <d v="2010-09-17T00:00:00"/>
    <x v="10"/>
    <x v="1"/>
    <x v="1"/>
    <x v="0"/>
    <x v="1"/>
    <n v="2.1"/>
    <x v="2"/>
    <n v="36"/>
  </r>
  <r>
    <x v="0"/>
    <d v="2010-09-17T00:00:00"/>
    <x v="10"/>
    <x v="1"/>
    <x v="1"/>
    <x v="0"/>
    <x v="1"/>
    <n v="2.1"/>
    <x v="1"/>
    <n v="35"/>
  </r>
  <r>
    <x v="0"/>
    <d v="2010-09-17T00:00:00"/>
    <x v="10"/>
    <x v="1"/>
    <x v="1"/>
    <x v="0"/>
    <x v="1"/>
    <n v="2.1"/>
    <x v="0"/>
    <n v="25"/>
  </r>
  <r>
    <x v="0"/>
    <d v="2010-09-17T00:00:00"/>
    <x v="10"/>
    <x v="1"/>
    <x v="1"/>
    <x v="0"/>
    <x v="2"/>
    <n v="3.1"/>
    <x v="2"/>
    <n v="30"/>
  </r>
  <r>
    <x v="0"/>
    <d v="2010-09-17T00:00:00"/>
    <x v="10"/>
    <x v="1"/>
    <x v="1"/>
    <x v="0"/>
    <x v="2"/>
    <n v="3.1"/>
    <x v="1"/>
    <n v="31"/>
  </r>
  <r>
    <x v="0"/>
    <d v="2010-09-17T00:00:00"/>
    <x v="10"/>
    <x v="1"/>
    <x v="1"/>
    <x v="0"/>
    <x v="2"/>
    <n v="3.1"/>
    <x v="0"/>
    <n v="35"/>
  </r>
  <r>
    <x v="1"/>
    <d v="2010-09-17T00:00:00"/>
    <x v="10"/>
    <x v="1"/>
    <x v="3"/>
    <x v="1"/>
    <x v="0"/>
    <n v="1.2"/>
    <x v="2"/>
    <n v="16"/>
  </r>
  <r>
    <x v="1"/>
    <d v="2010-09-17T00:00:00"/>
    <x v="10"/>
    <x v="1"/>
    <x v="3"/>
    <x v="1"/>
    <x v="0"/>
    <n v="1.2"/>
    <x v="1"/>
    <n v="10"/>
  </r>
  <r>
    <x v="1"/>
    <d v="2010-09-17T00:00:00"/>
    <x v="10"/>
    <x v="1"/>
    <x v="3"/>
    <x v="1"/>
    <x v="0"/>
    <n v="1.2"/>
    <x v="0"/>
    <n v="9"/>
  </r>
  <r>
    <x v="1"/>
    <d v="2010-09-17T00:00:00"/>
    <x v="10"/>
    <x v="1"/>
    <x v="3"/>
    <x v="1"/>
    <x v="1"/>
    <n v="2.2000000000000002"/>
    <x v="2"/>
    <n v="15"/>
  </r>
  <r>
    <x v="1"/>
    <d v="2010-09-17T00:00:00"/>
    <x v="10"/>
    <x v="1"/>
    <x v="3"/>
    <x v="1"/>
    <x v="1"/>
    <n v="2.2000000000000002"/>
    <x v="1"/>
    <n v="30"/>
  </r>
  <r>
    <x v="1"/>
    <d v="2010-09-17T00:00:00"/>
    <x v="10"/>
    <x v="1"/>
    <x v="3"/>
    <x v="1"/>
    <x v="1"/>
    <n v="2.2000000000000002"/>
    <x v="0"/>
    <n v="18"/>
  </r>
  <r>
    <x v="1"/>
    <d v="2010-09-17T00:00:00"/>
    <x v="10"/>
    <x v="1"/>
    <x v="3"/>
    <x v="1"/>
    <x v="2"/>
    <n v="3.2"/>
    <x v="2"/>
    <n v="27"/>
  </r>
  <r>
    <x v="1"/>
    <d v="2010-09-17T00:00:00"/>
    <x v="10"/>
    <x v="1"/>
    <x v="3"/>
    <x v="1"/>
    <x v="2"/>
    <n v="3.2"/>
    <x v="1"/>
    <n v="23"/>
  </r>
  <r>
    <x v="1"/>
    <d v="2010-09-17T00:00:00"/>
    <x v="10"/>
    <x v="1"/>
    <x v="3"/>
    <x v="1"/>
    <x v="2"/>
    <n v="3.2"/>
    <x v="0"/>
    <n v="30"/>
  </r>
  <r>
    <x v="1"/>
    <d v="2010-09-17T00:00:00"/>
    <x v="10"/>
    <x v="1"/>
    <x v="3"/>
    <x v="2"/>
    <x v="1"/>
    <n v="2.2999999999999998"/>
    <x v="2"/>
    <n v="20"/>
  </r>
  <r>
    <x v="1"/>
    <d v="2010-09-17T00:00:00"/>
    <x v="10"/>
    <x v="1"/>
    <x v="3"/>
    <x v="2"/>
    <x v="1"/>
    <n v="2.2999999999999998"/>
    <x v="1"/>
    <n v="18"/>
  </r>
  <r>
    <x v="1"/>
    <d v="2010-09-17T00:00:00"/>
    <x v="10"/>
    <x v="1"/>
    <x v="3"/>
    <x v="2"/>
    <x v="1"/>
    <n v="2.2999999999999998"/>
    <x v="0"/>
    <n v="28"/>
  </r>
  <r>
    <x v="1"/>
    <d v="2010-09-17T00:00:00"/>
    <x v="10"/>
    <x v="1"/>
    <x v="3"/>
    <x v="2"/>
    <x v="2"/>
    <n v="3.3"/>
    <x v="2"/>
    <n v="30"/>
  </r>
  <r>
    <x v="1"/>
    <d v="2010-09-17T00:00:00"/>
    <x v="10"/>
    <x v="1"/>
    <x v="3"/>
    <x v="2"/>
    <x v="2"/>
    <n v="3.3"/>
    <x v="1"/>
    <n v="23"/>
  </r>
  <r>
    <x v="1"/>
    <d v="2010-09-17T00:00:00"/>
    <x v="10"/>
    <x v="1"/>
    <x v="3"/>
    <x v="2"/>
    <x v="2"/>
    <n v="3.3"/>
    <x v="0"/>
    <n v="26"/>
  </r>
  <r>
    <x v="0"/>
    <d v="2011-09-21T00:00:00"/>
    <x v="11"/>
    <x v="1"/>
    <x v="1"/>
    <x v="0"/>
    <x v="0"/>
    <n v="1.1000000000000001"/>
    <x v="2"/>
    <n v="20"/>
  </r>
  <r>
    <x v="0"/>
    <d v="2011-09-21T00:00:00"/>
    <x v="11"/>
    <x v="1"/>
    <x v="1"/>
    <x v="0"/>
    <x v="0"/>
    <n v="1.1000000000000001"/>
    <x v="1"/>
    <n v="20"/>
  </r>
  <r>
    <x v="0"/>
    <d v="2011-09-21T00:00:00"/>
    <x v="11"/>
    <x v="1"/>
    <x v="1"/>
    <x v="0"/>
    <x v="0"/>
    <n v="1.1000000000000001"/>
    <x v="0"/>
    <n v="20"/>
  </r>
  <r>
    <x v="0"/>
    <d v="2011-09-21T00:00:00"/>
    <x v="11"/>
    <x v="1"/>
    <x v="1"/>
    <x v="0"/>
    <x v="1"/>
    <n v="2.1"/>
    <x v="2"/>
    <n v="25"/>
  </r>
  <r>
    <x v="0"/>
    <d v="2011-09-21T00:00:00"/>
    <x v="11"/>
    <x v="1"/>
    <x v="1"/>
    <x v="0"/>
    <x v="1"/>
    <n v="2.1"/>
    <x v="1"/>
    <n v="21"/>
  </r>
  <r>
    <x v="0"/>
    <d v="2011-09-21T00:00:00"/>
    <x v="11"/>
    <x v="1"/>
    <x v="1"/>
    <x v="0"/>
    <x v="1"/>
    <n v="2.1"/>
    <x v="0"/>
    <n v="24"/>
  </r>
  <r>
    <x v="0"/>
    <d v="2011-09-21T00:00:00"/>
    <x v="11"/>
    <x v="1"/>
    <x v="1"/>
    <x v="0"/>
    <x v="2"/>
    <n v="3.1"/>
    <x v="2"/>
    <n v="30"/>
  </r>
  <r>
    <x v="0"/>
    <d v="2011-09-21T00:00:00"/>
    <x v="11"/>
    <x v="1"/>
    <x v="1"/>
    <x v="0"/>
    <x v="2"/>
    <n v="3.1"/>
    <x v="1"/>
    <n v="28"/>
  </r>
  <r>
    <x v="0"/>
    <d v="2011-09-21T00:00:00"/>
    <x v="11"/>
    <x v="1"/>
    <x v="1"/>
    <x v="0"/>
    <x v="2"/>
    <n v="3.1"/>
    <x v="0"/>
    <n v="21"/>
  </r>
  <r>
    <x v="1"/>
    <d v="2011-09-22T00:00:00"/>
    <x v="11"/>
    <x v="1"/>
    <x v="3"/>
    <x v="1"/>
    <x v="0"/>
    <n v="1.2"/>
    <x v="2"/>
    <n v="5"/>
  </r>
  <r>
    <x v="1"/>
    <d v="2011-09-22T00:00:00"/>
    <x v="11"/>
    <x v="1"/>
    <x v="3"/>
    <x v="1"/>
    <x v="0"/>
    <n v="1.2"/>
    <x v="1"/>
    <n v="10"/>
  </r>
  <r>
    <x v="1"/>
    <d v="2011-09-22T00:00:00"/>
    <x v="11"/>
    <x v="1"/>
    <x v="3"/>
    <x v="1"/>
    <x v="0"/>
    <n v="1.2"/>
    <x v="0"/>
    <n v="11"/>
  </r>
  <r>
    <x v="1"/>
    <d v="2011-09-22T00:00:00"/>
    <x v="11"/>
    <x v="1"/>
    <x v="3"/>
    <x v="1"/>
    <x v="1"/>
    <n v="2.2000000000000002"/>
    <x v="2"/>
    <n v="10"/>
  </r>
  <r>
    <x v="1"/>
    <d v="2011-09-22T00:00:00"/>
    <x v="11"/>
    <x v="1"/>
    <x v="3"/>
    <x v="1"/>
    <x v="1"/>
    <n v="2.2000000000000002"/>
    <x v="1"/>
    <n v="10"/>
  </r>
  <r>
    <x v="1"/>
    <d v="2011-09-22T00:00:00"/>
    <x v="11"/>
    <x v="1"/>
    <x v="3"/>
    <x v="1"/>
    <x v="1"/>
    <n v="2.2000000000000002"/>
    <x v="0"/>
    <n v="11"/>
  </r>
  <r>
    <x v="1"/>
    <d v="2011-09-22T00:00:00"/>
    <x v="11"/>
    <x v="1"/>
    <x v="3"/>
    <x v="1"/>
    <x v="2"/>
    <n v="3.2"/>
    <x v="2"/>
    <n v="15"/>
  </r>
  <r>
    <x v="1"/>
    <d v="2011-09-22T00:00:00"/>
    <x v="11"/>
    <x v="1"/>
    <x v="3"/>
    <x v="1"/>
    <x v="2"/>
    <n v="3.2"/>
    <x v="1"/>
    <n v="18"/>
  </r>
  <r>
    <x v="1"/>
    <d v="2011-09-22T00:00:00"/>
    <x v="11"/>
    <x v="1"/>
    <x v="3"/>
    <x v="1"/>
    <x v="2"/>
    <n v="3.2"/>
    <x v="0"/>
    <n v="19"/>
  </r>
  <r>
    <x v="1"/>
    <d v="2011-09-21T00:00:00"/>
    <x v="11"/>
    <x v="1"/>
    <x v="3"/>
    <x v="2"/>
    <x v="1"/>
    <n v="2.2999999999999998"/>
    <x v="2"/>
    <n v="11"/>
  </r>
  <r>
    <x v="1"/>
    <d v="2011-09-21T00:00:00"/>
    <x v="11"/>
    <x v="1"/>
    <x v="3"/>
    <x v="2"/>
    <x v="1"/>
    <n v="2.2999999999999998"/>
    <x v="1"/>
    <n v="9"/>
  </r>
  <r>
    <x v="1"/>
    <d v="2011-09-21T00:00:00"/>
    <x v="11"/>
    <x v="1"/>
    <x v="3"/>
    <x v="2"/>
    <x v="1"/>
    <n v="2.2999999999999998"/>
    <x v="0"/>
    <n v="5"/>
  </r>
  <r>
    <x v="1"/>
    <d v="2011-09-21T00:00:00"/>
    <x v="11"/>
    <x v="1"/>
    <x v="3"/>
    <x v="2"/>
    <x v="2"/>
    <n v="3.3"/>
    <x v="2"/>
    <n v="24"/>
  </r>
  <r>
    <x v="1"/>
    <d v="2011-09-21T00:00:00"/>
    <x v="11"/>
    <x v="1"/>
    <x v="3"/>
    <x v="2"/>
    <x v="2"/>
    <n v="3.3"/>
    <x v="1"/>
    <n v="16"/>
  </r>
  <r>
    <x v="1"/>
    <d v="2011-09-21T00:00:00"/>
    <x v="11"/>
    <x v="1"/>
    <x v="3"/>
    <x v="2"/>
    <x v="2"/>
    <n v="3.3"/>
    <x v="0"/>
    <n v="20"/>
  </r>
  <r>
    <x v="0"/>
    <d v="2012-09-25T00:00:00"/>
    <x v="12"/>
    <x v="1"/>
    <x v="1"/>
    <x v="0"/>
    <x v="0"/>
    <n v="1.1000000000000001"/>
    <x v="2"/>
    <n v="21"/>
  </r>
  <r>
    <x v="0"/>
    <d v="2012-09-25T00:00:00"/>
    <x v="12"/>
    <x v="1"/>
    <x v="1"/>
    <x v="0"/>
    <x v="0"/>
    <n v="1.1000000000000001"/>
    <x v="1"/>
    <n v="20"/>
  </r>
  <r>
    <x v="0"/>
    <d v="2012-09-25T00:00:00"/>
    <x v="12"/>
    <x v="1"/>
    <x v="1"/>
    <x v="0"/>
    <x v="0"/>
    <n v="1.1000000000000001"/>
    <x v="0"/>
    <n v="20"/>
  </r>
  <r>
    <x v="0"/>
    <d v="2012-09-25T00:00:00"/>
    <x v="12"/>
    <x v="1"/>
    <x v="1"/>
    <x v="0"/>
    <x v="1"/>
    <n v="2.1"/>
    <x v="2"/>
    <n v="31"/>
  </r>
  <r>
    <x v="0"/>
    <d v="2012-09-25T00:00:00"/>
    <x v="12"/>
    <x v="1"/>
    <x v="1"/>
    <x v="0"/>
    <x v="1"/>
    <n v="2.1"/>
    <x v="1"/>
    <n v="26"/>
  </r>
  <r>
    <x v="0"/>
    <d v="2012-09-25T00:00:00"/>
    <x v="12"/>
    <x v="1"/>
    <x v="1"/>
    <x v="0"/>
    <x v="1"/>
    <n v="2.1"/>
    <x v="0"/>
    <n v="21"/>
  </r>
  <r>
    <x v="0"/>
    <d v="2012-09-25T00:00:00"/>
    <x v="12"/>
    <x v="1"/>
    <x v="1"/>
    <x v="0"/>
    <x v="2"/>
    <n v="3.1"/>
    <x v="2"/>
    <n v="30"/>
  </r>
  <r>
    <x v="0"/>
    <d v="2012-09-25T00:00:00"/>
    <x v="12"/>
    <x v="1"/>
    <x v="1"/>
    <x v="0"/>
    <x v="2"/>
    <n v="3.1"/>
    <x v="1"/>
    <n v="26"/>
  </r>
  <r>
    <x v="0"/>
    <d v="2012-09-25T00:00:00"/>
    <x v="12"/>
    <x v="1"/>
    <x v="1"/>
    <x v="0"/>
    <x v="2"/>
    <n v="3.1"/>
    <x v="0"/>
    <n v="22"/>
  </r>
  <r>
    <x v="1"/>
    <d v="2012-09-25T00:00:00"/>
    <x v="12"/>
    <x v="1"/>
    <x v="3"/>
    <x v="1"/>
    <x v="0"/>
    <n v="1.2"/>
    <x v="2"/>
    <n v="10"/>
  </r>
  <r>
    <x v="1"/>
    <d v="2012-09-25T00:00:00"/>
    <x v="12"/>
    <x v="1"/>
    <x v="3"/>
    <x v="1"/>
    <x v="0"/>
    <n v="1.2"/>
    <x v="1"/>
    <n v="10"/>
  </r>
  <r>
    <x v="1"/>
    <d v="2012-09-25T00:00:00"/>
    <x v="12"/>
    <x v="1"/>
    <x v="3"/>
    <x v="1"/>
    <x v="0"/>
    <n v="1.2"/>
    <x v="0"/>
    <n v="10"/>
  </r>
  <r>
    <x v="1"/>
    <d v="2012-09-25T00:00:00"/>
    <x v="12"/>
    <x v="1"/>
    <x v="3"/>
    <x v="1"/>
    <x v="1"/>
    <n v="2.2000000000000002"/>
    <x v="2"/>
    <n v="12"/>
  </r>
  <r>
    <x v="1"/>
    <d v="2012-09-25T00:00:00"/>
    <x v="12"/>
    <x v="1"/>
    <x v="3"/>
    <x v="1"/>
    <x v="1"/>
    <n v="2.2000000000000002"/>
    <x v="1"/>
    <n v="15"/>
  </r>
  <r>
    <x v="1"/>
    <d v="2012-09-25T00:00:00"/>
    <x v="12"/>
    <x v="1"/>
    <x v="3"/>
    <x v="1"/>
    <x v="1"/>
    <n v="2.2000000000000002"/>
    <x v="0"/>
    <n v="12"/>
  </r>
  <r>
    <x v="1"/>
    <d v="2012-09-25T00:00:00"/>
    <x v="12"/>
    <x v="1"/>
    <x v="3"/>
    <x v="1"/>
    <x v="2"/>
    <n v="3.2"/>
    <x v="2"/>
    <n v="18"/>
  </r>
  <r>
    <x v="1"/>
    <d v="2012-09-25T00:00:00"/>
    <x v="12"/>
    <x v="1"/>
    <x v="3"/>
    <x v="1"/>
    <x v="2"/>
    <n v="3.2"/>
    <x v="1"/>
    <n v="19"/>
  </r>
  <r>
    <x v="1"/>
    <d v="2012-09-25T00:00:00"/>
    <x v="12"/>
    <x v="1"/>
    <x v="3"/>
    <x v="1"/>
    <x v="2"/>
    <n v="3.2"/>
    <x v="0"/>
    <n v="20"/>
  </r>
  <r>
    <x v="1"/>
    <d v="2012-09-25T00:00:00"/>
    <x v="12"/>
    <x v="1"/>
    <x v="3"/>
    <x v="2"/>
    <x v="1"/>
    <n v="2.2999999999999998"/>
    <x v="2"/>
    <n v="18"/>
  </r>
  <r>
    <x v="1"/>
    <d v="2012-09-25T00:00:00"/>
    <x v="12"/>
    <x v="1"/>
    <x v="3"/>
    <x v="2"/>
    <x v="1"/>
    <n v="2.2999999999999998"/>
    <x v="1"/>
    <n v="11"/>
  </r>
  <r>
    <x v="1"/>
    <d v="2012-09-25T00:00:00"/>
    <x v="12"/>
    <x v="1"/>
    <x v="3"/>
    <x v="2"/>
    <x v="1"/>
    <n v="2.2999999999999998"/>
    <x v="0"/>
    <n v="4"/>
  </r>
  <r>
    <x v="1"/>
    <d v="2012-09-25T00:00:00"/>
    <x v="12"/>
    <x v="1"/>
    <x v="3"/>
    <x v="2"/>
    <x v="2"/>
    <n v="3.3"/>
    <x v="2"/>
    <n v="20"/>
  </r>
  <r>
    <x v="1"/>
    <d v="2012-09-25T00:00:00"/>
    <x v="12"/>
    <x v="1"/>
    <x v="3"/>
    <x v="2"/>
    <x v="2"/>
    <n v="3.3"/>
    <x v="1"/>
    <n v="15"/>
  </r>
  <r>
    <x v="1"/>
    <d v="2012-09-25T00:00:00"/>
    <x v="12"/>
    <x v="1"/>
    <x v="3"/>
    <x v="2"/>
    <x v="2"/>
    <n v="3.3"/>
    <x v="0"/>
    <n v="9"/>
  </r>
  <r>
    <x v="0"/>
    <d v="2012-09-26T00:00:00"/>
    <x v="12"/>
    <x v="1"/>
    <x v="1"/>
    <x v="0"/>
    <x v="0"/>
    <n v="1.1000000000000001"/>
    <x v="2"/>
    <n v="31"/>
  </r>
  <r>
    <x v="0"/>
    <d v="2012-09-26T00:00:00"/>
    <x v="12"/>
    <x v="1"/>
    <x v="1"/>
    <x v="0"/>
    <x v="0"/>
    <n v="1.1000000000000001"/>
    <x v="1"/>
    <n v="21"/>
  </r>
  <r>
    <x v="0"/>
    <d v="2012-09-26T00:00:00"/>
    <x v="12"/>
    <x v="1"/>
    <x v="1"/>
    <x v="0"/>
    <x v="0"/>
    <n v="1.1000000000000001"/>
    <x v="0"/>
    <n v="20"/>
  </r>
  <r>
    <x v="0"/>
    <d v="2012-09-26T00:00:00"/>
    <x v="12"/>
    <x v="1"/>
    <x v="1"/>
    <x v="0"/>
    <x v="1"/>
    <n v="2.1"/>
    <x v="2"/>
    <n v="24"/>
  </r>
  <r>
    <x v="0"/>
    <d v="2012-09-26T00:00:00"/>
    <x v="12"/>
    <x v="1"/>
    <x v="1"/>
    <x v="0"/>
    <x v="1"/>
    <n v="2.1"/>
    <x v="1"/>
    <n v="25"/>
  </r>
  <r>
    <x v="0"/>
    <d v="2012-09-26T00:00:00"/>
    <x v="12"/>
    <x v="1"/>
    <x v="1"/>
    <x v="0"/>
    <x v="1"/>
    <n v="2.1"/>
    <x v="0"/>
    <n v="25"/>
  </r>
  <r>
    <x v="0"/>
    <d v="2012-09-26T00:00:00"/>
    <x v="12"/>
    <x v="1"/>
    <x v="1"/>
    <x v="0"/>
    <x v="2"/>
    <n v="3.1"/>
    <x v="2"/>
    <n v="30"/>
  </r>
  <r>
    <x v="0"/>
    <d v="2012-09-26T00:00:00"/>
    <x v="12"/>
    <x v="1"/>
    <x v="1"/>
    <x v="0"/>
    <x v="2"/>
    <n v="3.1"/>
    <x v="1"/>
    <n v="26"/>
  </r>
  <r>
    <x v="0"/>
    <d v="2012-09-26T00:00:00"/>
    <x v="12"/>
    <x v="1"/>
    <x v="1"/>
    <x v="0"/>
    <x v="2"/>
    <n v="3.1"/>
    <x v="0"/>
    <n v="21"/>
  </r>
  <r>
    <x v="1"/>
    <d v="2012-09-26T00:00:00"/>
    <x v="12"/>
    <x v="1"/>
    <x v="3"/>
    <x v="1"/>
    <x v="0"/>
    <n v="1.2"/>
    <x v="2"/>
    <n v="13"/>
  </r>
  <r>
    <x v="1"/>
    <d v="2012-09-26T00:00:00"/>
    <x v="12"/>
    <x v="1"/>
    <x v="3"/>
    <x v="1"/>
    <x v="0"/>
    <n v="1.2"/>
    <x v="1"/>
    <n v="10"/>
  </r>
  <r>
    <x v="1"/>
    <d v="2012-09-26T00:00:00"/>
    <x v="12"/>
    <x v="1"/>
    <x v="3"/>
    <x v="1"/>
    <x v="0"/>
    <n v="1.2"/>
    <x v="0"/>
    <n v="7"/>
  </r>
  <r>
    <x v="1"/>
    <d v="2012-09-26T00:00:00"/>
    <x v="12"/>
    <x v="1"/>
    <x v="3"/>
    <x v="1"/>
    <x v="1"/>
    <n v="2.2000000000000002"/>
    <x v="1"/>
    <n v="15"/>
  </r>
  <r>
    <x v="1"/>
    <d v="2012-09-26T00:00:00"/>
    <x v="12"/>
    <x v="1"/>
    <x v="3"/>
    <x v="1"/>
    <x v="1"/>
    <n v="2.2000000000000002"/>
    <x v="0"/>
    <n v="11"/>
  </r>
  <r>
    <x v="1"/>
    <d v="2012-09-26T00:00:00"/>
    <x v="12"/>
    <x v="1"/>
    <x v="3"/>
    <x v="1"/>
    <x v="2"/>
    <n v="3.2"/>
    <x v="1"/>
    <n v="20"/>
  </r>
  <r>
    <x v="1"/>
    <d v="2012-09-26T00:00:00"/>
    <x v="12"/>
    <x v="1"/>
    <x v="3"/>
    <x v="1"/>
    <x v="2"/>
    <n v="3.2"/>
    <x v="0"/>
    <n v="19"/>
  </r>
  <r>
    <x v="1"/>
    <d v="2012-09-26T00:00:00"/>
    <x v="12"/>
    <x v="1"/>
    <x v="3"/>
    <x v="2"/>
    <x v="1"/>
    <n v="2.2999999999999998"/>
    <x v="2"/>
    <n v="20"/>
  </r>
  <r>
    <x v="1"/>
    <d v="2012-09-26T00:00:00"/>
    <x v="12"/>
    <x v="1"/>
    <x v="3"/>
    <x v="2"/>
    <x v="1"/>
    <n v="2.2999999999999998"/>
    <x v="1"/>
    <n v="13"/>
  </r>
  <r>
    <x v="1"/>
    <d v="2012-09-26T00:00:00"/>
    <x v="12"/>
    <x v="1"/>
    <x v="3"/>
    <x v="2"/>
    <x v="1"/>
    <n v="2.2999999999999998"/>
    <x v="0"/>
    <n v="2"/>
  </r>
  <r>
    <x v="1"/>
    <d v="2012-09-26T00:00:00"/>
    <x v="12"/>
    <x v="1"/>
    <x v="3"/>
    <x v="2"/>
    <x v="2"/>
    <n v="3.3"/>
    <x v="2"/>
    <n v="21"/>
  </r>
  <r>
    <x v="1"/>
    <d v="2012-09-26T00:00:00"/>
    <x v="12"/>
    <x v="1"/>
    <x v="3"/>
    <x v="2"/>
    <x v="2"/>
    <n v="3.3"/>
    <x v="1"/>
    <n v="12"/>
  </r>
  <r>
    <x v="1"/>
    <d v="2012-09-26T00:00:00"/>
    <x v="12"/>
    <x v="1"/>
    <x v="3"/>
    <x v="2"/>
    <x v="2"/>
    <n v="3.3"/>
    <x v="0"/>
    <n v="7"/>
  </r>
  <r>
    <x v="1"/>
    <d v="2013-09-09T00:00:00"/>
    <x v="13"/>
    <x v="1"/>
    <x v="3"/>
    <x v="1"/>
    <x v="0"/>
    <n v="1.2"/>
    <x v="1"/>
    <n v="11"/>
  </r>
  <r>
    <x v="1"/>
    <d v="2013-09-09T00:00:00"/>
    <x v="13"/>
    <x v="1"/>
    <x v="3"/>
    <x v="1"/>
    <x v="0"/>
    <n v="1.2"/>
    <x v="0"/>
    <n v="10"/>
  </r>
  <r>
    <x v="1"/>
    <d v="2013-09-09T00:00:00"/>
    <x v="13"/>
    <x v="1"/>
    <x v="3"/>
    <x v="1"/>
    <x v="1"/>
    <n v="2.2000000000000002"/>
    <x v="1"/>
    <n v="14"/>
  </r>
  <r>
    <x v="1"/>
    <d v="2013-09-09T00:00:00"/>
    <x v="13"/>
    <x v="1"/>
    <x v="3"/>
    <x v="1"/>
    <x v="1"/>
    <n v="2.2000000000000002"/>
    <x v="0"/>
    <n v="15"/>
  </r>
  <r>
    <x v="1"/>
    <d v="2013-09-09T00:00:00"/>
    <x v="13"/>
    <x v="1"/>
    <x v="3"/>
    <x v="1"/>
    <x v="2"/>
    <n v="3.2"/>
    <x v="2"/>
    <n v="20"/>
  </r>
  <r>
    <x v="1"/>
    <d v="2013-09-09T00:00:00"/>
    <x v="13"/>
    <x v="1"/>
    <x v="3"/>
    <x v="1"/>
    <x v="2"/>
    <n v="3.2"/>
    <x v="1"/>
    <n v="14"/>
  </r>
  <r>
    <x v="1"/>
    <d v="2013-09-09T00:00:00"/>
    <x v="13"/>
    <x v="1"/>
    <x v="3"/>
    <x v="1"/>
    <x v="2"/>
    <n v="3.2"/>
    <x v="0"/>
    <n v="15"/>
  </r>
  <r>
    <x v="1"/>
    <d v="2013-09-12T00:00:00"/>
    <x v="13"/>
    <x v="1"/>
    <x v="1"/>
    <x v="0"/>
    <x v="0"/>
    <n v="1.1000000000000001"/>
    <x v="2"/>
    <n v="30"/>
  </r>
  <r>
    <x v="1"/>
    <d v="2013-09-12T00:00:00"/>
    <x v="13"/>
    <x v="1"/>
    <x v="1"/>
    <x v="0"/>
    <x v="0"/>
    <n v="1.1000000000000001"/>
    <x v="1"/>
    <n v="20"/>
  </r>
  <r>
    <x v="1"/>
    <d v="2013-09-12T00:00:00"/>
    <x v="13"/>
    <x v="1"/>
    <x v="1"/>
    <x v="0"/>
    <x v="0"/>
    <n v="1.1000000000000001"/>
    <x v="0"/>
    <n v="18"/>
  </r>
  <r>
    <x v="1"/>
    <d v="2013-09-12T00:00:00"/>
    <x v="13"/>
    <x v="1"/>
    <x v="1"/>
    <x v="0"/>
    <x v="1"/>
    <n v="2.1"/>
    <x v="2"/>
    <n v="32"/>
  </r>
  <r>
    <x v="1"/>
    <d v="2013-09-12T00:00:00"/>
    <x v="13"/>
    <x v="1"/>
    <x v="1"/>
    <x v="0"/>
    <x v="1"/>
    <n v="2.1"/>
    <x v="1"/>
    <n v="30"/>
  </r>
  <r>
    <x v="1"/>
    <d v="2013-09-12T00:00:00"/>
    <x v="13"/>
    <x v="1"/>
    <x v="1"/>
    <x v="0"/>
    <x v="1"/>
    <n v="2.1"/>
    <x v="0"/>
    <n v="29"/>
  </r>
  <r>
    <x v="1"/>
    <d v="2013-09-12T00:00:00"/>
    <x v="13"/>
    <x v="1"/>
    <x v="1"/>
    <x v="0"/>
    <x v="2"/>
    <n v="3.1"/>
    <x v="2"/>
    <n v="32"/>
  </r>
  <r>
    <x v="1"/>
    <d v="2013-09-12T00:00:00"/>
    <x v="13"/>
    <x v="1"/>
    <x v="1"/>
    <x v="0"/>
    <x v="2"/>
    <n v="3.1"/>
    <x v="1"/>
    <n v="25"/>
  </r>
  <r>
    <x v="1"/>
    <d v="2013-09-12T00:00:00"/>
    <x v="13"/>
    <x v="1"/>
    <x v="1"/>
    <x v="0"/>
    <x v="2"/>
    <n v="3.1"/>
    <x v="0"/>
    <n v="27"/>
  </r>
  <r>
    <x v="1"/>
    <d v="2013-09-12T00:00:00"/>
    <x v="13"/>
    <x v="1"/>
    <x v="3"/>
    <x v="1"/>
    <x v="0"/>
    <n v="1.2"/>
    <x v="1"/>
    <n v="13"/>
  </r>
  <r>
    <x v="1"/>
    <d v="2013-09-12T00:00:00"/>
    <x v="13"/>
    <x v="1"/>
    <x v="3"/>
    <x v="1"/>
    <x v="0"/>
    <n v="1.2"/>
    <x v="0"/>
    <n v="10"/>
  </r>
  <r>
    <x v="1"/>
    <d v="2013-09-12T00:00:00"/>
    <x v="13"/>
    <x v="1"/>
    <x v="3"/>
    <x v="1"/>
    <x v="1"/>
    <n v="2.2000000000000002"/>
    <x v="1"/>
    <n v="15"/>
  </r>
  <r>
    <x v="1"/>
    <d v="2013-09-12T00:00:00"/>
    <x v="13"/>
    <x v="1"/>
    <x v="3"/>
    <x v="1"/>
    <x v="1"/>
    <n v="2.2000000000000002"/>
    <x v="0"/>
    <n v="16"/>
  </r>
  <r>
    <x v="1"/>
    <d v="2013-09-12T00:00:00"/>
    <x v="13"/>
    <x v="1"/>
    <x v="3"/>
    <x v="1"/>
    <x v="2"/>
    <n v="3.2"/>
    <x v="1"/>
    <n v="17"/>
  </r>
  <r>
    <x v="1"/>
    <d v="2013-09-12T00:00:00"/>
    <x v="13"/>
    <x v="1"/>
    <x v="3"/>
    <x v="1"/>
    <x v="2"/>
    <n v="3.2"/>
    <x v="0"/>
    <n v="20"/>
  </r>
  <r>
    <x v="1"/>
    <d v="2013-09-12T00:00:00"/>
    <x v="13"/>
    <x v="1"/>
    <x v="3"/>
    <x v="2"/>
    <x v="1"/>
    <n v="1.3"/>
    <x v="2"/>
    <n v="19"/>
  </r>
  <r>
    <x v="1"/>
    <d v="2013-09-12T00:00:00"/>
    <x v="13"/>
    <x v="1"/>
    <x v="3"/>
    <x v="2"/>
    <x v="1"/>
    <n v="1.3"/>
    <x v="1"/>
    <n v="14"/>
  </r>
  <r>
    <x v="1"/>
    <d v="2013-09-12T00:00:00"/>
    <x v="13"/>
    <x v="1"/>
    <x v="3"/>
    <x v="2"/>
    <x v="1"/>
    <n v="1.3"/>
    <x v="0"/>
    <n v="7"/>
  </r>
  <r>
    <x v="1"/>
    <d v="2013-09-12T00:00:00"/>
    <x v="13"/>
    <x v="1"/>
    <x v="3"/>
    <x v="2"/>
    <x v="2"/>
    <n v="3.3"/>
    <x v="2"/>
    <n v="25"/>
  </r>
  <r>
    <x v="1"/>
    <d v="2013-09-12T00:00:00"/>
    <x v="13"/>
    <x v="1"/>
    <x v="3"/>
    <x v="2"/>
    <x v="2"/>
    <n v="3.3"/>
    <x v="1"/>
    <n v="13"/>
  </r>
  <r>
    <x v="1"/>
    <d v="2013-09-13T00:00:00"/>
    <x v="13"/>
    <x v="1"/>
    <x v="3"/>
    <x v="2"/>
    <x v="2"/>
    <n v="3.3"/>
    <x v="0"/>
    <n v="10"/>
  </r>
  <r>
    <x v="0"/>
    <d v="2013-09-13T00:00:00"/>
    <x v="13"/>
    <x v="1"/>
    <x v="1"/>
    <x v="0"/>
    <x v="4"/>
    <s v="1.0"/>
    <x v="2"/>
    <n v="23"/>
  </r>
  <r>
    <x v="0"/>
    <d v="2013-09-13T00:00:00"/>
    <x v="13"/>
    <x v="1"/>
    <x v="1"/>
    <x v="0"/>
    <x v="4"/>
    <s v="1.0"/>
    <x v="1"/>
    <n v="21"/>
  </r>
  <r>
    <x v="0"/>
    <d v="2013-09-13T00:00:00"/>
    <x v="13"/>
    <x v="1"/>
    <x v="1"/>
    <x v="0"/>
    <x v="4"/>
    <s v="1.0"/>
    <x v="0"/>
    <n v="19"/>
  </r>
  <r>
    <x v="0"/>
    <d v="2013-09-13T00:00:00"/>
    <x v="13"/>
    <x v="1"/>
    <x v="1"/>
    <x v="0"/>
    <x v="0"/>
    <n v="1.1000000000000001"/>
    <x v="1"/>
    <n v="30"/>
  </r>
  <r>
    <x v="0"/>
    <d v="2013-09-13T00:00:00"/>
    <x v="13"/>
    <x v="1"/>
    <x v="1"/>
    <x v="0"/>
    <x v="0"/>
    <n v="1.1000000000000001"/>
    <x v="0"/>
    <n v="35"/>
  </r>
  <r>
    <x v="0"/>
    <d v="2013-09-13T00:00:00"/>
    <x v="13"/>
    <x v="1"/>
    <x v="1"/>
    <x v="0"/>
    <x v="1"/>
    <n v="1.2"/>
    <x v="2"/>
    <n v="32"/>
  </r>
  <r>
    <x v="0"/>
    <d v="2013-09-13T00:00:00"/>
    <x v="13"/>
    <x v="1"/>
    <x v="1"/>
    <x v="0"/>
    <x v="1"/>
    <n v="1.2"/>
    <x v="1"/>
    <n v="30"/>
  </r>
  <r>
    <x v="0"/>
    <d v="2013-09-13T00:00:00"/>
    <x v="13"/>
    <x v="1"/>
    <x v="1"/>
    <x v="0"/>
    <x v="1"/>
    <n v="1.2"/>
    <x v="0"/>
    <n v="21"/>
  </r>
  <r>
    <x v="0"/>
    <d v="2013-09-13T00:00:00"/>
    <x v="13"/>
    <x v="1"/>
    <x v="1"/>
    <x v="0"/>
    <x v="2"/>
    <n v="3.1"/>
    <x v="2"/>
    <n v="30"/>
  </r>
  <r>
    <x v="0"/>
    <d v="2013-09-13T00:00:00"/>
    <x v="13"/>
    <x v="1"/>
    <x v="1"/>
    <x v="0"/>
    <x v="2"/>
    <n v="3.1"/>
    <x v="1"/>
    <n v="27"/>
  </r>
  <r>
    <x v="0"/>
    <d v="2013-09-13T00:00:00"/>
    <x v="13"/>
    <x v="1"/>
    <x v="1"/>
    <x v="0"/>
    <x v="2"/>
    <n v="3.1"/>
    <x v="0"/>
    <n v="27"/>
  </r>
  <r>
    <x v="0"/>
    <d v="2013-09-13T00:00:00"/>
    <x v="13"/>
    <x v="1"/>
    <x v="1"/>
    <x v="0"/>
    <x v="5"/>
    <n v="1.6"/>
    <x v="2"/>
    <n v="32"/>
  </r>
  <r>
    <x v="0"/>
    <d v="2013-09-13T00:00:00"/>
    <x v="13"/>
    <x v="1"/>
    <x v="1"/>
    <x v="0"/>
    <x v="5"/>
    <n v="1.6"/>
    <x v="1"/>
    <n v="15"/>
  </r>
  <r>
    <x v="0"/>
    <d v="2013-09-13T00:00:00"/>
    <x v="13"/>
    <x v="1"/>
    <x v="1"/>
    <x v="0"/>
    <x v="5"/>
    <n v="1.6"/>
    <x v="0"/>
    <n v="25"/>
  </r>
  <r>
    <x v="1"/>
    <d v="2013-09-13T00:00:00"/>
    <x v="13"/>
    <x v="1"/>
    <x v="3"/>
    <x v="1"/>
    <x v="0"/>
    <n v="1.2"/>
    <x v="2"/>
    <n v="17"/>
  </r>
  <r>
    <x v="1"/>
    <d v="2013-09-13T00:00:00"/>
    <x v="13"/>
    <x v="1"/>
    <x v="3"/>
    <x v="1"/>
    <x v="0"/>
    <n v="1.2"/>
    <x v="1"/>
    <n v="15"/>
  </r>
  <r>
    <x v="1"/>
    <d v="2013-09-13T00:00:00"/>
    <x v="13"/>
    <x v="1"/>
    <x v="3"/>
    <x v="1"/>
    <x v="0"/>
    <n v="1.2"/>
    <x v="0"/>
    <n v="12"/>
  </r>
  <r>
    <x v="1"/>
    <d v="2013-09-13T00:00:00"/>
    <x v="13"/>
    <x v="1"/>
    <x v="3"/>
    <x v="1"/>
    <x v="1"/>
    <n v="2.2000000000000002"/>
    <x v="1"/>
    <n v="20"/>
  </r>
  <r>
    <x v="1"/>
    <d v="2013-09-13T00:00:00"/>
    <x v="13"/>
    <x v="1"/>
    <x v="3"/>
    <x v="1"/>
    <x v="1"/>
    <n v="2.2000000000000002"/>
    <x v="0"/>
    <n v="17"/>
  </r>
  <r>
    <x v="1"/>
    <d v="2013-09-13T00:00:00"/>
    <x v="13"/>
    <x v="1"/>
    <x v="3"/>
    <x v="1"/>
    <x v="2"/>
    <n v="3.2"/>
    <x v="1"/>
    <n v="22"/>
  </r>
  <r>
    <x v="1"/>
    <d v="2013-09-13T00:00:00"/>
    <x v="13"/>
    <x v="1"/>
    <x v="3"/>
    <x v="1"/>
    <x v="2"/>
    <n v="3.2"/>
    <x v="0"/>
    <n v="22"/>
  </r>
  <r>
    <x v="1"/>
    <d v="2013-09-13T00:00:00"/>
    <x v="13"/>
    <x v="1"/>
    <x v="3"/>
    <x v="2"/>
    <x v="1"/>
    <n v="1.3"/>
    <x v="2"/>
    <n v="16"/>
  </r>
  <r>
    <x v="1"/>
    <d v="2013-09-13T00:00:00"/>
    <x v="13"/>
    <x v="1"/>
    <x v="3"/>
    <x v="2"/>
    <x v="1"/>
    <n v="1.3"/>
    <x v="1"/>
    <n v="11"/>
  </r>
  <r>
    <x v="1"/>
    <d v="2013-09-13T00:00:00"/>
    <x v="13"/>
    <x v="1"/>
    <x v="3"/>
    <x v="2"/>
    <x v="1"/>
    <n v="1.3"/>
    <x v="0"/>
    <n v="7"/>
  </r>
  <r>
    <x v="1"/>
    <d v="2013-09-13T00:00:00"/>
    <x v="13"/>
    <x v="1"/>
    <x v="3"/>
    <x v="2"/>
    <x v="2"/>
    <n v="3.3"/>
    <x v="2"/>
    <n v="25"/>
  </r>
  <r>
    <x v="1"/>
    <d v="2013-09-13T00:00:00"/>
    <x v="13"/>
    <x v="1"/>
    <x v="3"/>
    <x v="2"/>
    <x v="2"/>
    <n v="3.3"/>
    <x v="1"/>
    <n v="15"/>
  </r>
  <r>
    <x v="1"/>
    <d v="2013-09-13T00:00:00"/>
    <x v="13"/>
    <x v="1"/>
    <x v="3"/>
    <x v="2"/>
    <x v="2"/>
    <n v="3.3"/>
    <x v="0"/>
    <n v="8"/>
  </r>
  <r>
    <x v="0"/>
    <d v="2014-09-16T00:00:00"/>
    <x v="14"/>
    <x v="1"/>
    <x v="1"/>
    <x v="0"/>
    <x v="0"/>
    <n v="1.1000000000000001"/>
    <x v="2"/>
    <n v="30"/>
  </r>
  <r>
    <x v="0"/>
    <d v="2014-09-16T00:00:00"/>
    <x v="14"/>
    <x v="1"/>
    <x v="1"/>
    <x v="0"/>
    <x v="0"/>
    <n v="1.1000000000000001"/>
    <x v="1"/>
    <n v="25"/>
  </r>
  <r>
    <x v="0"/>
    <d v="2014-09-16T00:00:00"/>
    <x v="14"/>
    <x v="1"/>
    <x v="1"/>
    <x v="0"/>
    <x v="0"/>
    <n v="1.1000000000000001"/>
    <x v="0"/>
    <n v="20"/>
  </r>
  <r>
    <x v="0"/>
    <d v="2014-09-16T00:00:00"/>
    <x v="14"/>
    <x v="1"/>
    <x v="1"/>
    <x v="0"/>
    <x v="1"/>
    <n v="2.1"/>
    <x v="2"/>
    <n v="34"/>
  </r>
  <r>
    <x v="0"/>
    <d v="2014-09-16T00:00:00"/>
    <x v="14"/>
    <x v="1"/>
    <x v="1"/>
    <x v="0"/>
    <x v="1"/>
    <n v="2.1"/>
    <x v="1"/>
    <n v="25"/>
  </r>
  <r>
    <x v="0"/>
    <d v="2014-09-16T00:00:00"/>
    <x v="14"/>
    <x v="1"/>
    <x v="1"/>
    <x v="0"/>
    <x v="1"/>
    <n v="2.1"/>
    <x v="0"/>
    <n v="35"/>
  </r>
  <r>
    <x v="0"/>
    <d v="2014-09-16T00:00:00"/>
    <x v="14"/>
    <x v="1"/>
    <x v="1"/>
    <x v="0"/>
    <x v="2"/>
    <n v="3.1"/>
    <x v="2"/>
    <n v="35"/>
  </r>
  <r>
    <x v="0"/>
    <d v="2014-09-16T00:00:00"/>
    <x v="14"/>
    <x v="1"/>
    <x v="1"/>
    <x v="0"/>
    <x v="2"/>
    <n v="3.1"/>
    <x v="1"/>
    <n v="30"/>
  </r>
  <r>
    <x v="0"/>
    <d v="2014-09-16T00:00:00"/>
    <x v="14"/>
    <x v="1"/>
    <x v="1"/>
    <x v="0"/>
    <x v="2"/>
    <n v="3.1"/>
    <x v="0"/>
    <n v="22"/>
  </r>
  <r>
    <x v="1"/>
    <d v="2014-09-16T00:00:00"/>
    <x v="14"/>
    <x v="1"/>
    <x v="3"/>
    <x v="1"/>
    <x v="0"/>
    <n v="1.2"/>
    <x v="2"/>
    <n v="19"/>
  </r>
  <r>
    <x v="1"/>
    <d v="2014-09-16T00:00:00"/>
    <x v="14"/>
    <x v="1"/>
    <x v="3"/>
    <x v="1"/>
    <x v="0"/>
    <n v="1.2"/>
    <x v="1"/>
    <n v="10"/>
  </r>
  <r>
    <x v="1"/>
    <d v="2014-09-16T00:00:00"/>
    <x v="14"/>
    <x v="1"/>
    <x v="3"/>
    <x v="1"/>
    <x v="0"/>
    <n v="1.2"/>
    <x v="0"/>
    <n v="11"/>
  </r>
  <r>
    <x v="1"/>
    <d v="2014-09-16T00:00:00"/>
    <x v="14"/>
    <x v="1"/>
    <x v="3"/>
    <x v="1"/>
    <x v="1"/>
    <n v="2.2000000000000002"/>
    <x v="2"/>
    <n v="25"/>
  </r>
  <r>
    <x v="1"/>
    <d v="2014-09-16T00:00:00"/>
    <x v="14"/>
    <x v="1"/>
    <x v="3"/>
    <x v="1"/>
    <x v="1"/>
    <n v="2.2000000000000002"/>
    <x v="1"/>
    <n v="11"/>
  </r>
  <r>
    <x v="1"/>
    <d v="2014-09-16T00:00:00"/>
    <x v="14"/>
    <x v="1"/>
    <x v="3"/>
    <x v="1"/>
    <x v="1"/>
    <n v="2.2000000000000002"/>
    <x v="0"/>
    <n v="15"/>
  </r>
  <r>
    <x v="1"/>
    <d v="2014-09-16T00:00:00"/>
    <x v="14"/>
    <x v="1"/>
    <x v="3"/>
    <x v="1"/>
    <x v="2"/>
    <n v="3.2"/>
    <x v="2"/>
    <n v="34"/>
  </r>
  <r>
    <x v="1"/>
    <d v="2014-09-16T00:00:00"/>
    <x v="14"/>
    <x v="1"/>
    <x v="3"/>
    <x v="1"/>
    <x v="2"/>
    <n v="3.2"/>
    <x v="1"/>
    <n v="28"/>
  </r>
  <r>
    <x v="1"/>
    <d v="2014-09-16T00:00:00"/>
    <x v="14"/>
    <x v="1"/>
    <x v="3"/>
    <x v="1"/>
    <x v="2"/>
    <n v="3.2"/>
    <x v="0"/>
    <n v="24"/>
  </r>
  <r>
    <x v="1"/>
    <d v="2014-09-16T00:00:00"/>
    <x v="14"/>
    <x v="1"/>
    <x v="3"/>
    <x v="2"/>
    <x v="1"/>
    <n v="2.2999999999999998"/>
    <x v="2"/>
    <n v="30"/>
  </r>
  <r>
    <x v="1"/>
    <d v="2014-09-16T00:00:00"/>
    <x v="14"/>
    <x v="1"/>
    <x v="3"/>
    <x v="2"/>
    <x v="1"/>
    <n v="2.2999999999999998"/>
    <x v="1"/>
    <n v="21"/>
  </r>
  <r>
    <x v="1"/>
    <d v="2014-09-16T00:00:00"/>
    <x v="14"/>
    <x v="1"/>
    <x v="3"/>
    <x v="2"/>
    <x v="1"/>
    <n v="2.2999999999999998"/>
    <x v="0"/>
    <n v="11"/>
  </r>
  <r>
    <x v="0"/>
    <d v="2014-09-17T00:00:00"/>
    <x v="14"/>
    <x v="1"/>
    <x v="1"/>
    <x v="0"/>
    <x v="0"/>
    <n v="1.1000000000000001"/>
    <x v="2"/>
    <n v="31"/>
  </r>
  <r>
    <x v="0"/>
    <d v="2014-09-17T00:00:00"/>
    <x v="14"/>
    <x v="1"/>
    <x v="1"/>
    <x v="0"/>
    <x v="0"/>
    <n v="1.1000000000000001"/>
    <x v="1"/>
    <n v="27"/>
  </r>
  <r>
    <x v="0"/>
    <d v="2014-09-17T00:00:00"/>
    <x v="14"/>
    <x v="1"/>
    <x v="1"/>
    <x v="0"/>
    <x v="0"/>
    <n v="1.1000000000000001"/>
    <x v="0"/>
    <n v="20"/>
  </r>
  <r>
    <x v="0"/>
    <d v="2014-09-17T00:00:00"/>
    <x v="14"/>
    <x v="1"/>
    <x v="1"/>
    <x v="0"/>
    <x v="1"/>
    <n v="2.1"/>
    <x v="2"/>
    <n v="30"/>
  </r>
  <r>
    <x v="0"/>
    <d v="2014-09-17T00:00:00"/>
    <x v="14"/>
    <x v="1"/>
    <x v="1"/>
    <x v="0"/>
    <x v="1"/>
    <n v="2.1"/>
    <x v="1"/>
    <n v="26"/>
  </r>
  <r>
    <x v="0"/>
    <d v="2014-09-17T00:00:00"/>
    <x v="14"/>
    <x v="1"/>
    <x v="1"/>
    <x v="0"/>
    <x v="1"/>
    <n v="2.1"/>
    <x v="0"/>
    <n v="36"/>
  </r>
  <r>
    <x v="0"/>
    <d v="2014-09-17T00:00:00"/>
    <x v="14"/>
    <x v="1"/>
    <x v="1"/>
    <x v="0"/>
    <x v="2"/>
    <n v="3.1"/>
    <x v="2"/>
    <n v="34"/>
  </r>
  <r>
    <x v="0"/>
    <d v="2014-09-17T00:00:00"/>
    <x v="14"/>
    <x v="1"/>
    <x v="1"/>
    <x v="0"/>
    <x v="2"/>
    <n v="3.1"/>
    <x v="1"/>
    <n v="25"/>
  </r>
  <r>
    <x v="0"/>
    <d v="2014-09-17T00:00:00"/>
    <x v="14"/>
    <x v="1"/>
    <x v="1"/>
    <x v="0"/>
    <x v="2"/>
    <n v="3.1"/>
    <x v="0"/>
    <n v="22"/>
  </r>
  <r>
    <x v="1"/>
    <d v="2014-09-17T00:00:00"/>
    <x v="14"/>
    <x v="1"/>
    <x v="3"/>
    <x v="1"/>
    <x v="0"/>
    <n v="1.2"/>
    <x v="2"/>
    <n v="20"/>
  </r>
  <r>
    <x v="1"/>
    <d v="2014-09-17T00:00:00"/>
    <x v="14"/>
    <x v="1"/>
    <x v="3"/>
    <x v="1"/>
    <x v="0"/>
    <n v="1.2"/>
    <x v="1"/>
    <n v="10"/>
  </r>
  <r>
    <x v="1"/>
    <d v="2014-09-17T00:00:00"/>
    <x v="14"/>
    <x v="1"/>
    <x v="3"/>
    <x v="1"/>
    <x v="0"/>
    <n v="1.2"/>
    <x v="0"/>
    <n v="10"/>
  </r>
  <r>
    <x v="1"/>
    <d v="2014-09-17T00:00:00"/>
    <x v="14"/>
    <x v="1"/>
    <x v="3"/>
    <x v="1"/>
    <x v="1"/>
    <n v="2.2000000000000002"/>
    <x v="2"/>
    <n v="20"/>
  </r>
  <r>
    <x v="1"/>
    <d v="2014-09-17T00:00:00"/>
    <x v="14"/>
    <x v="1"/>
    <x v="3"/>
    <x v="1"/>
    <x v="1"/>
    <n v="2.2000000000000002"/>
    <x v="1"/>
    <n v="10"/>
  </r>
  <r>
    <x v="1"/>
    <d v="2014-09-17T00:00:00"/>
    <x v="14"/>
    <x v="1"/>
    <x v="3"/>
    <x v="1"/>
    <x v="1"/>
    <n v="2.2000000000000002"/>
    <x v="0"/>
    <n v="10"/>
  </r>
  <r>
    <x v="1"/>
    <d v="2014-09-17T00:00:00"/>
    <x v="14"/>
    <x v="1"/>
    <x v="3"/>
    <x v="1"/>
    <x v="2"/>
    <n v="3.2"/>
    <x v="2"/>
    <n v="33"/>
  </r>
  <r>
    <x v="1"/>
    <d v="2014-09-17T00:00:00"/>
    <x v="14"/>
    <x v="1"/>
    <x v="3"/>
    <x v="1"/>
    <x v="2"/>
    <n v="3.2"/>
    <x v="1"/>
    <n v="25"/>
  </r>
  <r>
    <x v="1"/>
    <d v="2014-09-17T00:00:00"/>
    <x v="14"/>
    <x v="1"/>
    <x v="3"/>
    <x v="1"/>
    <x v="2"/>
    <n v="3.2"/>
    <x v="0"/>
    <n v="21"/>
  </r>
  <r>
    <x v="1"/>
    <d v="2014-09-17T00:00:00"/>
    <x v="14"/>
    <x v="1"/>
    <x v="3"/>
    <x v="2"/>
    <x v="1"/>
    <n v="2.2999999999999998"/>
    <x v="2"/>
    <n v="14"/>
  </r>
  <r>
    <x v="1"/>
    <d v="2014-09-17T00:00:00"/>
    <x v="14"/>
    <x v="1"/>
    <x v="3"/>
    <x v="2"/>
    <x v="1"/>
    <n v="2.2999999999999998"/>
    <x v="1"/>
    <n v="15"/>
  </r>
  <r>
    <x v="1"/>
    <d v="2014-09-17T00:00:00"/>
    <x v="14"/>
    <x v="1"/>
    <x v="3"/>
    <x v="2"/>
    <x v="1"/>
    <n v="2.2999999999999998"/>
    <x v="0"/>
    <n v="10"/>
  </r>
  <r>
    <x v="1"/>
    <d v="2014-09-17T00:00:00"/>
    <x v="14"/>
    <x v="1"/>
    <x v="3"/>
    <x v="2"/>
    <x v="2"/>
    <n v="3.3"/>
    <x v="2"/>
    <n v="28"/>
  </r>
  <r>
    <x v="1"/>
    <d v="2014-09-17T00:00:00"/>
    <x v="14"/>
    <x v="1"/>
    <x v="3"/>
    <x v="2"/>
    <x v="2"/>
    <n v="3.3"/>
    <x v="1"/>
    <n v="25"/>
  </r>
  <r>
    <x v="1"/>
    <d v="2014-09-17T00:00:00"/>
    <x v="14"/>
    <x v="1"/>
    <x v="3"/>
    <x v="2"/>
    <x v="2"/>
    <n v="3.3"/>
    <x v="0"/>
    <n v="10"/>
  </r>
  <r>
    <x v="0"/>
    <d v="2015-09-17T00:00:00"/>
    <x v="15"/>
    <x v="1"/>
    <x v="1"/>
    <x v="0"/>
    <x v="0"/>
    <n v="1.1000000000000001"/>
    <x v="2"/>
    <n v="23"/>
  </r>
  <r>
    <x v="0"/>
    <d v="2015-09-17T00:00:00"/>
    <x v="15"/>
    <x v="1"/>
    <x v="1"/>
    <x v="0"/>
    <x v="0"/>
    <n v="1.1000000000000001"/>
    <x v="1"/>
    <n v="25"/>
  </r>
  <r>
    <x v="0"/>
    <d v="2015-09-17T00:00:00"/>
    <x v="15"/>
    <x v="1"/>
    <x v="1"/>
    <x v="0"/>
    <x v="0"/>
    <n v="1.1000000000000001"/>
    <x v="0"/>
    <n v="20"/>
  </r>
  <r>
    <x v="0"/>
    <d v="2015-09-17T00:00:00"/>
    <x v="15"/>
    <x v="1"/>
    <x v="1"/>
    <x v="0"/>
    <x v="1"/>
    <n v="2.1"/>
    <x v="2"/>
    <n v="33"/>
  </r>
  <r>
    <x v="0"/>
    <d v="2015-09-17T00:00:00"/>
    <x v="15"/>
    <x v="1"/>
    <x v="1"/>
    <x v="0"/>
    <x v="1"/>
    <n v="2.1"/>
    <x v="1"/>
    <n v="28"/>
  </r>
  <r>
    <x v="0"/>
    <d v="2015-09-17T00:00:00"/>
    <x v="15"/>
    <x v="1"/>
    <x v="1"/>
    <x v="0"/>
    <x v="1"/>
    <n v="2.1"/>
    <x v="0"/>
    <n v="25"/>
  </r>
  <r>
    <x v="0"/>
    <d v="2015-09-17T00:00:00"/>
    <x v="15"/>
    <x v="1"/>
    <x v="1"/>
    <x v="0"/>
    <x v="2"/>
    <n v="3.1"/>
    <x v="2"/>
    <n v="30"/>
  </r>
  <r>
    <x v="0"/>
    <d v="2015-09-17T00:00:00"/>
    <x v="15"/>
    <x v="1"/>
    <x v="1"/>
    <x v="0"/>
    <x v="2"/>
    <n v="3.1"/>
    <x v="1"/>
    <n v="25"/>
  </r>
  <r>
    <x v="0"/>
    <d v="2015-09-17T00:00:00"/>
    <x v="15"/>
    <x v="1"/>
    <x v="1"/>
    <x v="0"/>
    <x v="2"/>
    <n v="3.1"/>
    <x v="0"/>
    <n v="35"/>
  </r>
  <r>
    <x v="1"/>
    <d v="2015-09-17T00:00:00"/>
    <x v="15"/>
    <x v="1"/>
    <x v="3"/>
    <x v="1"/>
    <x v="0"/>
    <n v="1.2"/>
    <x v="2"/>
    <n v="8"/>
  </r>
  <r>
    <x v="1"/>
    <d v="2015-09-17T00:00:00"/>
    <x v="15"/>
    <x v="1"/>
    <x v="3"/>
    <x v="1"/>
    <x v="0"/>
    <n v="1.2"/>
    <x v="1"/>
    <n v="12"/>
  </r>
  <r>
    <x v="1"/>
    <d v="2015-09-17T00:00:00"/>
    <x v="15"/>
    <x v="1"/>
    <x v="3"/>
    <x v="1"/>
    <x v="0"/>
    <n v="1.2"/>
    <x v="0"/>
    <n v="5"/>
  </r>
  <r>
    <x v="1"/>
    <d v="2015-09-17T00:00:00"/>
    <x v="15"/>
    <x v="1"/>
    <x v="3"/>
    <x v="1"/>
    <x v="1"/>
    <n v="2.2000000000000002"/>
    <x v="2"/>
    <n v="8"/>
  </r>
  <r>
    <x v="1"/>
    <d v="2015-09-17T00:00:00"/>
    <x v="15"/>
    <x v="1"/>
    <x v="3"/>
    <x v="1"/>
    <x v="1"/>
    <n v="2.2000000000000002"/>
    <x v="1"/>
    <n v="9"/>
  </r>
  <r>
    <x v="1"/>
    <d v="2015-09-17T00:00:00"/>
    <x v="15"/>
    <x v="1"/>
    <x v="3"/>
    <x v="1"/>
    <x v="1"/>
    <n v="2.2000000000000002"/>
    <x v="0"/>
    <n v="2"/>
  </r>
  <r>
    <x v="1"/>
    <d v="2015-09-17T00:00:00"/>
    <x v="15"/>
    <x v="1"/>
    <x v="3"/>
    <x v="1"/>
    <x v="2"/>
    <n v="3.2"/>
    <x v="2"/>
    <n v="20"/>
  </r>
  <r>
    <x v="1"/>
    <d v="2015-09-17T00:00:00"/>
    <x v="15"/>
    <x v="1"/>
    <x v="3"/>
    <x v="1"/>
    <x v="2"/>
    <n v="3.2"/>
    <x v="1"/>
    <n v="16"/>
  </r>
  <r>
    <x v="1"/>
    <d v="2015-09-17T00:00:00"/>
    <x v="15"/>
    <x v="1"/>
    <x v="3"/>
    <x v="1"/>
    <x v="2"/>
    <n v="3.2"/>
    <x v="0"/>
    <n v="10"/>
  </r>
  <r>
    <x v="1"/>
    <d v="2015-09-17T00:00:00"/>
    <x v="15"/>
    <x v="1"/>
    <x v="3"/>
    <x v="2"/>
    <x v="1"/>
    <n v="2.2999999999999998"/>
    <x v="2"/>
    <n v="24"/>
  </r>
  <r>
    <x v="1"/>
    <d v="2015-09-17T00:00:00"/>
    <x v="15"/>
    <x v="1"/>
    <x v="3"/>
    <x v="2"/>
    <x v="1"/>
    <n v="2.2999999999999998"/>
    <x v="1"/>
    <n v="10"/>
  </r>
  <r>
    <x v="1"/>
    <d v="2015-09-17T00:00:00"/>
    <x v="15"/>
    <x v="1"/>
    <x v="3"/>
    <x v="2"/>
    <x v="1"/>
    <n v="2.2999999999999998"/>
    <x v="0"/>
    <n v="9"/>
  </r>
  <r>
    <x v="1"/>
    <d v="2015-09-17T00:00:00"/>
    <x v="15"/>
    <x v="1"/>
    <x v="3"/>
    <x v="2"/>
    <x v="2"/>
    <n v="3.3"/>
    <x v="2"/>
    <n v="29"/>
  </r>
  <r>
    <x v="1"/>
    <d v="2015-09-17T00:00:00"/>
    <x v="15"/>
    <x v="1"/>
    <x v="3"/>
    <x v="2"/>
    <x v="2"/>
    <n v="3.3"/>
    <x v="1"/>
    <n v="22"/>
  </r>
  <r>
    <x v="1"/>
    <d v="2015-09-17T00:00:00"/>
    <x v="15"/>
    <x v="1"/>
    <x v="3"/>
    <x v="2"/>
    <x v="2"/>
    <n v="3.3"/>
    <x v="0"/>
    <n v="12"/>
  </r>
  <r>
    <x v="0"/>
    <d v="2015-09-18T00:00:00"/>
    <x v="15"/>
    <x v="1"/>
    <x v="1"/>
    <x v="0"/>
    <x v="0"/>
    <n v="1.1000000000000001"/>
    <x v="2"/>
    <n v="30"/>
  </r>
  <r>
    <x v="0"/>
    <d v="2015-09-18T00:00:00"/>
    <x v="15"/>
    <x v="1"/>
    <x v="1"/>
    <x v="0"/>
    <x v="0"/>
    <n v="1.1000000000000001"/>
    <x v="1"/>
    <n v="22"/>
  </r>
  <r>
    <x v="0"/>
    <d v="2015-09-18T00:00:00"/>
    <x v="15"/>
    <x v="1"/>
    <x v="1"/>
    <x v="0"/>
    <x v="0"/>
    <n v="1.1000000000000001"/>
    <x v="0"/>
    <n v="19"/>
  </r>
  <r>
    <x v="0"/>
    <d v="2015-09-18T00:00:00"/>
    <x v="15"/>
    <x v="1"/>
    <x v="1"/>
    <x v="0"/>
    <x v="1"/>
    <n v="2.1"/>
    <x v="2"/>
    <n v="30"/>
  </r>
  <r>
    <x v="0"/>
    <d v="2015-09-18T00:00:00"/>
    <x v="15"/>
    <x v="1"/>
    <x v="1"/>
    <x v="0"/>
    <x v="1"/>
    <n v="2.1"/>
    <x v="1"/>
    <n v="25"/>
  </r>
  <r>
    <x v="0"/>
    <d v="2015-09-18T00:00:00"/>
    <x v="15"/>
    <x v="1"/>
    <x v="1"/>
    <x v="0"/>
    <x v="1"/>
    <n v="2.1"/>
    <x v="0"/>
    <n v="25"/>
  </r>
  <r>
    <x v="0"/>
    <d v="2015-09-18T00:00:00"/>
    <x v="15"/>
    <x v="1"/>
    <x v="1"/>
    <x v="0"/>
    <x v="2"/>
    <n v="3.1"/>
    <x v="2"/>
    <n v="30"/>
  </r>
  <r>
    <x v="0"/>
    <d v="2015-09-18T00:00:00"/>
    <x v="15"/>
    <x v="1"/>
    <x v="1"/>
    <x v="0"/>
    <x v="2"/>
    <n v="3.1"/>
    <x v="1"/>
    <n v="25"/>
  </r>
  <r>
    <x v="0"/>
    <d v="2015-09-18T00:00:00"/>
    <x v="15"/>
    <x v="1"/>
    <x v="1"/>
    <x v="0"/>
    <x v="2"/>
    <n v="3.1"/>
    <x v="0"/>
    <n v="25"/>
  </r>
  <r>
    <x v="1"/>
    <d v="2015-09-18T00:00:00"/>
    <x v="15"/>
    <x v="1"/>
    <x v="3"/>
    <x v="1"/>
    <x v="0"/>
    <n v="1.2"/>
    <x v="2"/>
    <n v="10"/>
  </r>
  <r>
    <x v="1"/>
    <d v="2015-09-18T00:00:00"/>
    <x v="15"/>
    <x v="1"/>
    <x v="3"/>
    <x v="1"/>
    <x v="0"/>
    <n v="1.2"/>
    <x v="1"/>
    <n v="8"/>
  </r>
  <r>
    <x v="1"/>
    <d v="2015-09-18T00:00:00"/>
    <x v="15"/>
    <x v="1"/>
    <x v="3"/>
    <x v="1"/>
    <x v="0"/>
    <n v="1.2"/>
    <x v="0"/>
    <n v="10"/>
  </r>
  <r>
    <x v="1"/>
    <d v="2015-09-18T00:00:00"/>
    <x v="15"/>
    <x v="1"/>
    <x v="3"/>
    <x v="1"/>
    <x v="1"/>
    <n v="2.2000000000000002"/>
    <x v="2"/>
    <n v="12"/>
  </r>
  <r>
    <x v="1"/>
    <d v="2015-09-18T00:00:00"/>
    <x v="15"/>
    <x v="1"/>
    <x v="3"/>
    <x v="1"/>
    <x v="1"/>
    <n v="2.2000000000000002"/>
    <x v="1"/>
    <n v="10"/>
  </r>
  <r>
    <x v="1"/>
    <d v="2015-09-18T00:00:00"/>
    <x v="15"/>
    <x v="1"/>
    <x v="3"/>
    <x v="1"/>
    <x v="1"/>
    <n v="2.2000000000000002"/>
    <x v="0"/>
    <n v="5"/>
  </r>
  <r>
    <x v="1"/>
    <d v="2015-09-18T00:00:00"/>
    <x v="15"/>
    <x v="1"/>
    <x v="3"/>
    <x v="1"/>
    <x v="2"/>
    <n v="3.2"/>
    <x v="2"/>
    <n v="22"/>
  </r>
  <r>
    <x v="1"/>
    <d v="2015-09-18T00:00:00"/>
    <x v="15"/>
    <x v="1"/>
    <x v="3"/>
    <x v="1"/>
    <x v="2"/>
    <n v="3.2"/>
    <x v="1"/>
    <n v="18"/>
  </r>
  <r>
    <x v="1"/>
    <d v="2015-09-18T00:00:00"/>
    <x v="15"/>
    <x v="1"/>
    <x v="3"/>
    <x v="1"/>
    <x v="2"/>
    <n v="3.2"/>
    <x v="0"/>
    <n v="18"/>
  </r>
  <r>
    <x v="1"/>
    <d v="2015-09-18T00:00:00"/>
    <x v="15"/>
    <x v="1"/>
    <x v="3"/>
    <x v="2"/>
    <x v="1"/>
    <n v="2.2999999999999998"/>
    <x v="2"/>
    <n v="24"/>
  </r>
  <r>
    <x v="1"/>
    <d v="2015-09-18T00:00:00"/>
    <x v="15"/>
    <x v="1"/>
    <x v="3"/>
    <x v="2"/>
    <x v="1"/>
    <n v="2.2999999999999998"/>
    <x v="1"/>
    <n v="9"/>
  </r>
  <r>
    <x v="1"/>
    <d v="2015-09-18T00:00:00"/>
    <x v="15"/>
    <x v="1"/>
    <x v="3"/>
    <x v="2"/>
    <x v="1"/>
    <n v="2.2999999999999998"/>
    <x v="0"/>
    <n v="10"/>
  </r>
  <r>
    <x v="1"/>
    <d v="2015-09-18T00:00:00"/>
    <x v="15"/>
    <x v="1"/>
    <x v="3"/>
    <x v="2"/>
    <x v="2"/>
    <n v="3.3"/>
    <x v="2"/>
    <n v="25"/>
  </r>
  <r>
    <x v="1"/>
    <d v="2015-09-18T00:00:00"/>
    <x v="15"/>
    <x v="1"/>
    <x v="3"/>
    <x v="2"/>
    <x v="2"/>
    <n v="3.3"/>
    <x v="1"/>
    <n v="20"/>
  </r>
  <r>
    <x v="1"/>
    <d v="2015-09-18T00:00:00"/>
    <x v="15"/>
    <x v="1"/>
    <x v="3"/>
    <x v="2"/>
    <x v="2"/>
    <n v="3.3"/>
    <x v="0"/>
    <n v="12"/>
  </r>
  <r>
    <x v="0"/>
    <d v="2016-09-27T00:00:00"/>
    <x v="16"/>
    <x v="1"/>
    <x v="1"/>
    <x v="0"/>
    <x v="0"/>
    <n v="1.1000000000000001"/>
    <x v="2"/>
    <n v="35"/>
  </r>
  <r>
    <x v="0"/>
    <d v="2016-09-27T00:00:00"/>
    <x v="16"/>
    <x v="1"/>
    <x v="1"/>
    <x v="0"/>
    <x v="0"/>
    <n v="1.1000000000000001"/>
    <x v="1"/>
    <n v="29"/>
  </r>
  <r>
    <x v="0"/>
    <d v="2016-09-27T00:00:00"/>
    <x v="16"/>
    <x v="1"/>
    <x v="1"/>
    <x v="0"/>
    <x v="0"/>
    <n v="1.1000000000000001"/>
    <x v="0"/>
    <n v="25"/>
  </r>
  <r>
    <x v="0"/>
    <d v="2016-09-27T00:00:00"/>
    <x v="16"/>
    <x v="1"/>
    <x v="1"/>
    <x v="0"/>
    <x v="1"/>
    <n v="2.1"/>
    <x v="2"/>
    <n v="40"/>
  </r>
  <r>
    <x v="0"/>
    <d v="2016-09-27T00:00:00"/>
    <x v="16"/>
    <x v="1"/>
    <x v="1"/>
    <x v="0"/>
    <x v="1"/>
    <n v="2.1"/>
    <x v="1"/>
    <n v="29"/>
  </r>
  <r>
    <x v="0"/>
    <d v="2016-09-27T00:00:00"/>
    <x v="16"/>
    <x v="1"/>
    <x v="1"/>
    <x v="0"/>
    <x v="1"/>
    <n v="2.1"/>
    <x v="0"/>
    <n v="25"/>
  </r>
  <r>
    <x v="0"/>
    <d v="2016-09-27T00:00:00"/>
    <x v="16"/>
    <x v="1"/>
    <x v="1"/>
    <x v="0"/>
    <x v="2"/>
    <n v="3.1"/>
    <x v="2"/>
    <n v="35"/>
  </r>
  <r>
    <x v="0"/>
    <d v="2016-09-27T00:00:00"/>
    <x v="16"/>
    <x v="1"/>
    <x v="1"/>
    <x v="0"/>
    <x v="2"/>
    <n v="3.1"/>
    <x v="1"/>
    <n v="29"/>
  </r>
  <r>
    <x v="0"/>
    <d v="2016-09-27T00:00:00"/>
    <x v="16"/>
    <x v="1"/>
    <x v="1"/>
    <x v="0"/>
    <x v="2"/>
    <n v="3.1"/>
    <x v="0"/>
    <n v="28"/>
  </r>
  <r>
    <x v="1"/>
    <d v="2016-09-27T00:00:00"/>
    <x v="16"/>
    <x v="1"/>
    <x v="3"/>
    <x v="1"/>
    <x v="0"/>
    <n v="1.2"/>
    <x v="2"/>
    <n v="18"/>
  </r>
  <r>
    <x v="1"/>
    <d v="2016-09-27T00:00:00"/>
    <x v="16"/>
    <x v="1"/>
    <x v="3"/>
    <x v="1"/>
    <x v="0"/>
    <n v="1.2"/>
    <x v="1"/>
    <n v="10"/>
  </r>
  <r>
    <x v="1"/>
    <d v="2016-09-27T00:00:00"/>
    <x v="16"/>
    <x v="1"/>
    <x v="3"/>
    <x v="1"/>
    <x v="0"/>
    <n v="1.2"/>
    <x v="0"/>
    <n v="7"/>
  </r>
  <r>
    <x v="1"/>
    <d v="2016-09-27T00:00:00"/>
    <x v="16"/>
    <x v="1"/>
    <x v="3"/>
    <x v="1"/>
    <x v="1"/>
    <n v="2.2000000000000002"/>
    <x v="2"/>
    <n v="21"/>
  </r>
  <r>
    <x v="1"/>
    <d v="2016-09-27T00:00:00"/>
    <x v="16"/>
    <x v="1"/>
    <x v="3"/>
    <x v="1"/>
    <x v="1"/>
    <n v="2.2000000000000002"/>
    <x v="1"/>
    <n v="10"/>
  </r>
  <r>
    <x v="1"/>
    <d v="2016-09-27T00:00:00"/>
    <x v="16"/>
    <x v="1"/>
    <x v="3"/>
    <x v="1"/>
    <x v="1"/>
    <n v="2.2000000000000002"/>
    <x v="0"/>
    <n v="15"/>
  </r>
  <r>
    <x v="1"/>
    <d v="2016-09-27T00:00:00"/>
    <x v="16"/>
    <x v="1"/>
    <x v="3"/>
    <x v="1"/>
    <x v="2"/>
    <n v="3.2"/>
    <x v="2"/>
    <n v="30"/>
  </r>
  <r>
    <x v="1"/>
    <d v="2016-09-27T00:00:00"/>
    <x v="16"/>
    <x v="1"/>
    <x v="3"/>
    <x v="1"/>
    <x v="2"/>
    <n v="3.2"/>
    <x v="1"/>
    <n v="21"/>
  </r>
  <r>
    <x v="1"/>
    <d v="2016-09-27T00:00:00"/>
    <x v="16"/>
    <x v="1"/>
    <x v="3"/>
    <x v="1"/>
    <x v="2"/>
    <n v="3.2"/>
    <x v="0"/>
    <n v="20"/>
  </r>
  <r>
    <x v="1"/>
    <d v="2016-09-27T00:00:00"/>
    <x v="16"/>
    <x v="1"/>
    <x v="3"/>
    <x v="2"/>
    <x v="1"/>
    <n v="2.2999999999999998"/>
    <x v="2"/>
    <n v="25"/>
  </r>
  <r>
    <x v="1"/>
    <d v="2016-09-27T00:00:00"/>
    <x v="16"/>
    <x v="1"/>
    <x v="3"/>
    <x v="2"/>
    <x v="1"/>
    <n v="2.2999999999999998"/>
    <x v="1"/>
    <n v="21"/>
  </r>
  <r>
    <x v="1"/>
    <d v="2016-09-27T00:00:00"/>
    <x v="16"/>
    <x v="1"/>
    <x v="3"/>
    <x v="2"/>
    <x v="1"/>
    <n v="2.2999999999999998"/>
    <x v="0"/>
    <n v="20"/>
  </r>
  <r>
    <x v="1"/>
    <d v="2016-09-27T00:00:00"/>
    <x v="16"/>
    <x v="1"/>
    <x v="3"/>
    <x v="2"/>
    <x v="2"/>
    <n v="3.3"/>
    <x v="2"/>
    <n v="29"/>
  </r>
  <r>
    <x v="1"/>
    <d v="2016-09-27T00:00:00"/>
    <x v="16"/>
    <x v="1"/>
    <x v="3"/>
    <x v="2"/>
    <x v="2"/>
    <n v="3.3"/>
    <x v="1"/>
    <n v="25"/>
  </r>
  <r>
    <x v="1"/>
    <d v="2016-09-27T00:00:00"/>
    <x v="16"/>
    <x v="1"/>
    <x v="3"/>
    <x v="2"/>
    <x v="2"/>
    <n v="3.3"/>
    <x v="0"/>
    <n v="10"/>
  </r>
  <r>
    <x v="0"/>
    <d v="2016-09-27T00:00:00"/>
    <x v="16"/>
    <x v="1"/>
    <x v="1"/>
    <x v="0"/>
    <x v="0"/>
    <n v="1.1000000000000001"/>
    <x v="2"/>
    <n v="35"/>
  </r>
  <r>
    <x v="0"/>
    <d v="2016-09-27T00:00:00"/>
    <x v="16"/>
    <x v="1"/>
    <x v="1"/>
    <x v="0"/>
    <x v="0"/>
    <n v="1.1000000000000001"/>
    <x v="1"/>
    <n v="30"/>
  </r>
  <r>
    <x v="0"/>
    <d v="2016-09-27T00:00:00"/>
    <x v="16"/>
    <x v="1"/>
    <x v="1"/>
    <x v="0"/>
    <x v="0"/>
    <n v="1.1000000000000001"/>
    <x v="0"/>
    <n v="27"/>
  </r>
  <r>
    <x v="0"/>
    <d v="2016-09-27T00:00:00"/>
    <x v="16"/>
    <x v="1"/>
    <x v="1"/>
    <x v="0"/>
    <x v="1"/>
    <n v="2.1"/>
    <x v="2"/>
    <n v="29"/>
  </r>
  <r>
    <x v="0"/>
    <d v="2016-09-27T00:00:00"/>
    <x v="16"/>
    <x v="1"/>
    <x v="1"/>
    <x v="0"/>
    <x v="1"/>
    <n v="2.1"/>
    <x v="1"/>
    <n v="30"/>
  </r>
  <r>
    <x v="0"/>
    <d v="2016-09-27T00:00:00"/>
    <x v="16"/>
    <x v="1"/>
    <x v="1"/>
    <x v="0"/>
    <x v="1"/>
    <n v="2.1"/>
    <x v="0"/>
    <n v="27"/>
  </r>
  <r>
    <x v="0"/>
    <d v="2016-09-27T00:00:00"/>
    <x v="16"/>
    <x v="1"/>
    <x v="1"/>
    <x v="0"/>
    <x v="2"/>
    <n v="3.1"/>
    <x v="2"/>
    <n v="35"/>
  </r>
  <r>
    <x v="0"/>
    <d v="2016-09-27T00:00:00"/>
    <x v="16"/>
    <x v="1"/>
    <x v="1"/>
    <x v="0"/>
    <x v="2"/>
    <n v="3.1"/>
    <x v="1"/>
    <n v="25"/>
  </r>
  <r>
    <x v="0"/>
    <d v="2016-09-27T00:00:00"/>
    <x v="16"/>
    <x v="1"/>
    <x v="1"/>
    <x v="0"/>
    <x v="2"/>
    <n v="3.1"/>
    <x v="0"/>
    <n v="25"/>
  </r>
  <r>
    <x v="1"/>
    <d v="2016-09-28T00:00:00"/>
    <x v="16"/>
    <x v="1"/>
    <x v="3"/>
    <x v="1"/>
    <x v="0"/>
    <n v="1.2"/>
    <x v="2"/>
    <n v="20"/>
  </r>
  <r>
    <x v="1"/>
    <d v="2016-09-28T00:00:00"/>
    <x v="16"/>
    <x v="1"/>
    <x v="3"/>
    <x v="1"/>
    <x v="0"/>
    <n v="1.2"/>
    <x v="1"/>
    <n v="10"/>
  </r>
  <r>
    <x v="1"/>
    <d v="2016-09-28T00:00:00"/>
    <x v="16"/>
    <x v="1"/>
    <x v="3"/>
    <x v="1"/>
    <x v="0"/>
    <n v="1.2"/>
    <x v="0"/>
    <n v="10"/>
  </r>
  <r>
    <x v="1"/>
    <d v="2016-09-28T00:00:00"/>
    <x v="16"/>
    <x v="1"/>
    <x v="3"/>
    <x v="1"/>
    <x v="1"/>
    <n v="2.2000000000000002"/>
    <x v="2"/>
    <n v="20"/>
  </r>
  <r>
    <x v="1"/>
    <d v="2016-09-28T00:00:00"/>
    <x v="16"/>
    <x v="1"/>
    <x v="3"/>
    <x v="1"/>
    <x v="1"/>
    <n v="2.2000000000000002"/>
    <x v="1"/>
    <n v="8"/>
  </r>
  <r>
    <x v="1"/>
    <d v="2016-09-28T00:00:00"/>
    <x v="16"/>
    <x v="1"/>
    <x v="3"/>
    <x v="1"/>
    <x v="1"/>
    <n v="2.2000000000000002"/>
    <x v="0"/>
    <n v="17"/>
  </r>
  <r>
    <x v="1"/>
    <d v="2016-09-28T00:00:00"/>
    <x v="16"/>
    <x v="1"/>
    <x v="3"/>
    <x v="1"/>
    <x v="2"/>
    <n v="3.2"/>
    <x v="2"/>
    <n v="30"/>
  </r>
  <r>
    <x v="1"/>
    <d v="2016-09-28T00:00:00"/>
    <x v="16"/>
    <x v="1"/>
    <x v="3"/>
    <x v="1"/>
    <x v="2"/>
    <n v="3.2"/>
    <x v="1"/>
    <n v="25"/>
  </r>
  <r>
    <x v="1"/>
    <d v="2016-09-28T00:00:00"/>
    <x v="16"/>
    <x v="1"/>
    <x v="3"/>
    <x v="1"/>
    <x v="2"/>
    <n v="3.2"/>
    <x v="0"/>
    <n v="20"/>
  </r>
  <r>
    <x v="1"/>
    <d v="2016-09-28T00:00:00"/>
    <x v="16"/>
    <x v="1"/>
    <x v="3"/>
    <x v="2"/>
    <x v="1"/>
    <n v="2.2999999999999998"/>
    <x v="2"/>
    <n v="26"/>
  </r>
  <r>
    <x v="1"/>
    <d v="2016-09-28T00:00:00"/>
    <x v="16"/>
    <x v="1"/>
    <x v="3"/>
    <x v="2"/>
    <x v="1"/>
    <n v="2.2999999999999998"/>
    <x v="1"/>
    <n v="15"/>
  </r>
  <r>
    <x v="1"/>
    <d v="2016-09-28T00:00:00"/>
    <x v="16"/>
    <x v="1"/>
    <x v="3"/>
    <x v="2"/>
    <x v="1"/>
    <n v="2.2999999999999998"/>
    <x v="0"/>
    <n v="20"/>
  </r>
  <r>
    <x v="1"/>
    <d v="2016-09-28T00:00:00"/>
    <x v="16"/>
    <x v="1"/>
    <x v="3"/>
    <x v="2"/>
    <x v="2"/>
    <n v="3.3"/>
    <x v="2"/>
    <n v="30"/>
  </r>
  <r>
    <x v="1"/>
    <d v="2016-09-28T00:00:00"/>
    <x v="16"/>
    <x v="1"/>
    <x v="3"/>
    <x v="2"/>
    <x v="2"/>
    <n v="3.3"/>
    <x v="1"/>
    <n v="24"/>
  </r>
  <r>
    <x v="1"/>
    <d v="2016-09-28T00:00:00"/>
    <x v="16"/>
    <x v="1"/>
    <x v="3"/>
    <x v="2"/>
    <x v="2"/>
    <n v="3.3"/>
    <x v="0"/>
    <n v="14"/>
  </r>
  <r>
    <x v="0"/>
    <d v="2017-09-14T00:00:00"/>
    <x v="17"/>
    <x v="1"/>
    <x v="1"/>
    <x v="0"/>
    <x v="0"/>
    <n v="1.1000000000000001"/>
    <x v="2"/>
    <n v="32"/>
  </r>
  <r>
    <x v="0"/>
    <d v="2017-09-14T00:00:00"/>
    <x v="17"/>
    <x v="1"/>
    <x v="1"/>
    <x v="0"/>
    <x v="0"/>
    <n v="1.1000000000000001"/>
    <x v="1"/>
    <n v="31"/>
  </r>
  <r>
    <x v="0"/>
    <d v="2017-09-14T00:00:00"/>
    <x v="17"/>
    <x v="1"/>
    <x v="1"/>
    <x v="0"/>
    <x v="0"/>
    <n v="1.1000000000000001"/>
    <x v="0"/>
    <n v="25"/>
  </r>
  <r>
    <x v="0"/>
    <d v="2017-09-14T00:00:00"/>
    <x v="17"/>
    <x v="1"/>
    <x v="1"/>
    <x v="0"/>
    <x v="1"/>
    <n v="2.1"/>
    <x v="2"/>
    <n v="28"/>
  </r>
  <r>
    <x v="0"/>
    <d v="2017-09-14T00:00:00"/>
    <x v="17"/>
    <x v="1"/>
    <x v="1"/>
    <x v="0"/>
    <x v="1"/>
    <n v="2.1"/>
    <x v="1"/>
    <n v="20"/>
  </r>
  <r>
    <x v="0"/>
    <d v="2017-09-14T00:00:00"/>
    <x v="17"/>
    <x v="1"/>
    <x v="1"/>
    <x v="0"/>
    <x v="1"/>
    <n v="2.1"/>
    <x v="0"/>
    <n v="22"/>
  </r>
  <r>
    <x v="0"/>
    <d v="2017-09-14T00:00:00"/>
    <x v="17"/>
    <x v="1"/>
    <x v="1"/>
    <x v="0"/>
    <x v="2"/>
    <n v="3.1"/>
    <x v="2"/>
    <n v="30"/>
  </r>
  <r>
    <x v="0"/>
    <d v="2017-09-14T00:00:00"/>
    <x v="17"/>
    <x v="1"/>
    <x v="1"/>
    <x v="0"/>
    <x v="2"/>
    <n v="3.1"/>
    <x v="1"/>
    <n v="29"/>
  </r>
  <r>
    <x v="0"/>
    <d v="2017-09-14T00:00:00"/>
    <x v="17"/>
    <x v="1"/>
    <x v="1"/>
    <x v="0"/>
    <x v="2"/>
    <n v="3.1"/>
    <x v="0"/>
    <n v="25"/>
  </r>
  <r>
    <x v="1"/>
    <d v="2017-09-14T00:00:00"/>
    <x v="17"/>
    <x v="1"/>
    <x v="3"/>
    <x v="1"/>
    <x v="0"/>
    <n v="1.2"/>
    <x v="1"/>
    <n v="10"/>
  </r>
  <r>
    <x v="1"/>
    <d v="2017-09-14T00:00:00"/>
    <x v="17"/>
    <x v="1"/>
    <x v="3"/>
    <x v="1"/>
    <x v="0"/>
    <n v="1.2"/>
    <x v="0"/>
    <n v="17"/>
  </r>
  <r>
    <x v="1"/>
    <d v="2017-09-14T00:00:00"/>
    <x v="17"/>
    <x v="1"/>
    <x v="3"/>
    <x v="1"/>
    <x v="1"/>
    <n v="2.2000000000000002"/>
    <x v="0"/>
    <n v="30"/>
  </r>
  <r>
    <x v="1"/>
    <d v="2017-09-14T00:00:00"/>
    <x v="17"/>
    <x v="1"/>
    <x v="3"/>
    <x v="1"/>
    <x v="2"/>
    <n v="3.2"/>
    <x v="2"/>
    <n v="40"/>
  </r>
  <r>
    <x v="1"/>
    <d v="2017-09-14T00:00:00"/>
    <x v="17"/>
    <x v="1"/>
    <x v="3"/>
    <x v="1"/>
    <x v="2"/>
    <n v="3.2"/>
    <x v="1"/>
    <n v="25"/>
  </r>
  <r>
    <x v="1"/>
    <d v="2017-09-14T00:00:00"/>
    <x v="17"/>
    <x v="1"/>
    <x v="3"/>
    <x v="1"/>
    <x v="2"/>
    <n v="3.2"/>
    <x v="0"/>
    <n v="20"/>
  </r>
  <r>
    <x v="1"/>
    <d v="2017-09-14T00:00:00"/>
    <x v="17"/>
    <x v="1"/>
    <x v="3"/>
    <x v="2"/>
    <x v="1"/>
    <n v="2.2999999999999998"/>
    <x v="1"/>
    <n v="21"/>
  </r>
  <r>
    <x v="1"/>
    <d v="2017-09-14T00:00:00"/>
    <x v="17"/>
    <x v="1"/>
    <x v="3"/>
    <x v="2"/>
    <x v="1"/>
    <n v="2.2999999999999998"/>
    <x v="0"/>
    <n v="25"/>
  </r>
  <r>
    <x v="1"/>
    <d v="2017-09-14T00:00:00"/>
    <x v="17"/>
    <x v="1"/>
    <x v="3"/>
    <x v="2"/>
    <x v="2"/>
    <n v="3.3"/>
    <x v="2"/>
    <n v="31"/>
  </r>
  <r>
    <x v="1"/>
    <d v="2017-09-14T00:00:00"/>
    <x v="17"/>
    <x v="1"/>
    <x v="3"/>
    <x v="2"/>
    <x v="2"/>
    <n v="3.3"/>
    <x v="1"/>
    <n v="27"/>
  </r>
  <r>
    <x v="1"/>
    <d v="2017-09-14T00:00:00"/>
    <x v="17"/>
    <x v="1"/>
    <x v="3"/>
    <x v="2"/>
    <x v="2"/>
    <n v="3.3"/>
    <x v="0"/>
    <n v="24"/>
  </r>
  <r>
    <x v="0"/>
    <d v="2017-09-15T00:00:00"/>
    <x v="17"/>
    <x v="1"/>
    <x v="1"/>
    <x v="0"/>
    <x v="0"/>
    <n v="1.1000000000000001"/>
    <x v="2"/>
    <n v="31"/>
  </r>
  <r>
    <x v="0"/>
    <d v="2017-09-15T00:00:00"/>
    <x v="17"/>
    <x v="1"/>
    <x v="1"/>
    <x v="0"/>
    <x v="0"/>
    <n v="1.1000000000000001"/>
    <x v="1"/>
    <n v="29"/>
  </r>
  <r>
    <x v="0"/>
    <d v="2017-09-15T00:00:00"/>
    <x v="17"/>
    <x v="1"/>
    <x v="1"/>
    <x v="0"/>
    <x v="0"/>
    <n v="1.1000000000000001"/>
    <x v="0"/>
    <n v="30"/>
  </r>
  <r>
    <x v="0"/>
    <d v="2018-09-13T00:00:00"/>
    <x v="18"/>
    <x v="1"/>
    <x v="1"/>
    <x v="0"/>
    <x v="0"/>
    <n v="1.1000000000000001"/>
    <x v="2"/>
    <n v="30"/>
  </r>
  <r>
    <x v="0"/>
    <d v="2018-09-13T00:00:00"/>
    <x v="18"/>
    <x v="1"/>
    <x v="1"/>
    <x v="0"/>
    <x v="0"/>
    <n v="1.1000000000000001"/>
    <x v="1"/>
    <n v="28"/>
  </r>
  <r>
    <x v="0"/>
    <d v="2018-09-13T00:00:00"/>
    <x v="18"/>
    <x v="1"/>
    <x v="1"/>
    <x v="0"/>
    <x v="0"/>
    <n v="1.1000000000000001"/>
    <x v="0"/>
    <n v="35"/>
  </r>
  <r>
    <x v="0"/>
    <d v="2018-09-13T00:00:00"/>
    <x v="18"/>
    <x v="1"/>
    <x v="1"/>
    <x v="0"/>
    <x v="1"/>
    <n v="2.1"/>
    <x v="2"/>
    <n v="30"/>
  </r>
  <r>
    <x v="0"/>
    <d v="2018-09-13T00:00:00"/>
    <x v="18"/>
    <x v="1"/>
    <x v="1"/>
    <x v="0"/>
    <x v="1"/>
    <n v="2.1"/>
    <x v="1"/>
    <n v="22"/>
  </r>
  <r>
    <x v="0"/>
    <d v="2018-09-13T00:00:00"/>
    <x v="18"/>
    <x v="1"/>
    <x v="1"/>
    <x v="0"/>
    <x v="1"/>
    <n v="2.1"/>
    <x v="0"/>
    <n v="21"/>
  </r>
  <r>
    <x v="0"/>
    <d v="2018-09-13T00:00:00"/>
    <x v="18"/>
    <x v="1"/>
    <x v="1"/>
    <x v="0"/>
    <x v="2"/>
    <n v="3.1"/>
    <x v="2"/>
    <n v="32"/>
  </r>
  <r>
    <x v="0"/>
    <d v="2018-09-13T00:00:00"/>
    <x v="18"/>
    <x v="1"/>
    <x v="1"/>
    <x v="0"/>
    <x v="2"/>
    <n v="3.1"/>
    <x v="1"/>
    <n v="26"/>
  </r>
  <r>
    <x v="0"/>
    <d v="2018-09-13T00:00:00"/>
    <x v="18"/>
    <x v="1"/>
    <x v="1"/>
    <x v="0"/>
    <x v="2"/>
    <n v="3.1"/>
    <x v="0"/>
    <n v="24"/>
  </r>
  <r>
    <x v="0"/>
    <d v="2018-09-13T00:00:00"/>
    <x v="18"/>
    <x v="1"/>
    <x v="1"/>
    <x v="1"/>
    <x v="0"/>
    <n v="1.2"/>
    <x v="1"/>
    <n v="10"/>
  </r>
  <r>
    <x v="0"/>
    <d v="2018-09-13T00:00:00"/>
    <x v="18"/>
    <x v="1"/>
    <x v="1"/>
    <x v="1"/>
    <x v="0"/>
    <n v="1.2"/>
    <x v="0"/>
    <n v="10"/>
  </r>
  <r>
    <x v="0"/>
    <d v="2018-09-13T00:00:00"/>
    <x v="18"/>
    <x v="1"/>
    <x v="1"/>
    <x v="1"/>
    <x v="1"/>
    <n v="2.2000000000000002"/>
    <x v="2"/>
    <n v="20"/>
  </r>
  <r>
    <x v="0"/>
    <d v="2018-09-13T00:00:00"/>
    <x v="18"/>
    <x v="1"/>
    <x v="1"/>
    <x v="1"/>
    <x v="1"/>
    <n v="2.2000000000000002"/>
    <x v="1"/>
    <n v="19"/>
  </r>
  <r>
    <x v="0"/>
    <d v="2018-09-13T00:00:00"/>
    <x v="18"/>
    <x v="1"/>
    <x v="1"/>
    <x v="1"/>
    <x v="1"/>
    <n v="2.2000000000000002"/>
    <x v="0"/>
    <n v="20"/>
  </r>
  <r>
    <x v="0"/>
    <d v="2018-09-13T00:00:00"/>
    <x v="18"/>
    <x v="1"/>
    <x v="1"/>
    <x v="1"/>
    <x v="2"/>
    <n v="3.2"/>
    <x v="2"/>
    <n v="40"/>
  </r>
  <r>
    <x v="0"/>
    <d v="2018-09-13T00:00:00"/>
    <x v="18"/>
    <x v="1"/>
    <x v="1"/>
    <x v="1"/>
    <x v="2"/>
    <n v="3.2"/>
    <x v="1"/>
    <n v="30"/>
  </r>
  <r>
    <x v="0"/>
    <d v="2018-09-13T00:00:00"/>
    <x v="18"/>
    <x v="1"/>
    <x v="1"/>
    <x v="1"/>
    <x v="2"/>
    <n v="3.2"/>
    <x v="0"/>
    <n v="25"/>
  </r>
  <r>
    <x v="1"/>
    <d v="2018-09-13T00:00:00"/>
    <x v="18"/>
    <x v="1"/>
    <x v="3"/>
    <x v="2"/>
    <x v="1"/>
    <n v="1.3"/>
    <x v="2"/>
    <n v="20"/>
  </r>
  <r>
    <x v="1"/>
    <d v="2018-09-13T00:00:00"/>
    <x v="18"/>
    <x v="1"/>
    <x v="3"/>
    <x v="2"/>
    <x v="1"/>
    <n v="1.3"/>
    <x v="1"/>
    <n v="14"/>
  </r>
  <r>
    <x v="1"/>
    <d v="2018-09-13T00:00:00"/>
    <x v="18"/>
    <x v="1"/>
    <x v="3"/>
    <x v="2"/>
    <x v="1"/>
    <n v="1.3"/>
    <x v="0"/>
    <n v="14"/>
  </r>
  <r>
    <x v="1"/>
    <d v="2018-09-13T00:00:00"/>
    <x v="18"/>
    <x v="1"/>
    <x v="3"/>
    <x v="2"/>
    <x v="2"/>
    <n v="3.3"/>
    <x v="2"/>
    <n v="28"/>
  </r>
  <r>
    <x v="1"/>
    <d v="2018-09-13T00:00:00"/>
    <x v="18"/>
    <x v="1"/>
    <x v="3"/>
    <x v="2"/>
    <x v="2"/>
    <n v="3.3"/>
    <x v="1"/>
    <n v="28"/>
  </r>
  <r>
    <x v="1"/>
    <d v="2018-09-13T00:00:00"/>
    <x v="18"/>
    <x v="1"/>
    <x v="3"/>
    <x v="2"/>
    <x v="2"/>
    <n v="3.3"/>
    <x v="0"/>
    <n v="20"/>
  </r>
  <r>
    <x v="0"/>
    <d v="2018-09-14T00:00:00"/>
    <x v="18"/>
    <x v="1"/>
    <x v="1"/>
    <x v="0"/>
    <x v="0"/>
    <n v="1.1000000000000001"/>
    <x v="2"/>
    <n v="30"/>
  </r>
  <r>
    <x v="0"/>
    <d v="2018-09-14T00:00:00"/>
    <x v="18"/>
    <x v="1"/>
    <x v="1"/>
    <x v="0"/>
    <x v="0"/>
    <n v="1.1000000000000001"/>
    <x v="1"/>
    <n v="27"/>
  </r>
  <r>
    <x v="0"/>
    <d v="2018-09-14T00:00:00"/>
    <x v="18"/>
    <x v="1"/>
    <x v="1"/>
    <x v="0"/>
    <x v="0"/>
    <n v="1.1000000000000001"/>
    <x v="0"/>
    <n v="33"/>
  </r>
  <r>
    <x v="0"/>
    <d v="2018-09-14T00:00:00"/>
    <x v="18"/>
    <x v="1"/>
    <x v="1"/>
    <x v="0"/>
    <x v="1"/>
    <n v="2.1"/>
    <x v="2"/>
    <n v="30"/>
  </r>
  <r>
    <x v="0"/>
    <d v="2018-09-14T00:00:00"/>
    <x v="18"/>
    <x v="1"/>
    <x v="1"/>
    <x v="0"/>
    <x v="1"/>
    <n v="2.1"/>
    <x v="1"/>
    <n v="23"/>
  </r>
  <r>
    <x v="0"/>
    <d v="2018-09-14T00:00:00"/>
    <x v="18"/>
    <x v="1"/>
    <x v="1"/>
    <x v="0"/>
    <x v="1"/>
    <n v="2.1"/>
    <x v="0"/>
    <n v="22"/>
  </r>
  <r>
    <x v="0"/>
    <d v="2018-09-14T00:00:00"/>
    <x v="18"/>
    <x v="1"/>
    <x v="1"/>
    <x v="0"/>
    <x v="2"/>
    <n v="3.1"/>
    <x v="2"/>
    <n v="35"/>
  </r>
  <r>
    <x v="0"/>
    <d v="2018-09-14T00:00:00"/>
    <x v="18"/>
    <x v="1"/>
    <x v="1"/>
    <x v="0"/>
    <x v="2"/>
    <n v="3.1"/>
    <x v="1"/>
    <n v="25"/>
  </r>
  <r>
    <x v="0"/>
    <d v="2018-09-14T00:00:00"/>
    <x v="18"/>
    <x v="1"/>
    <x v="1"/>
    <x v="0"/>
    <x v="2"/>
    <n v="3.1"/>
    <x v="0"/>
    <n v="25"/>
  </r>
  <r>
    <x v="1"/>
    <d v="2018-09-14T00:00:00"/>
    <x v="18"/>
    <x v="1"/>
    <x v="3"/>
    <x v="1"/>
    <x v="0"/>
    <n v="1.2"/>
    <x v="2"/>
    <n v="30"/>
  </r>
  <r>
    <x v="1"/>
    <d v="2018-09-14T00:00:00"/>
    <x v="18"/>
    <x v="1"/>
    <x v="3"/>
    <x v="1"/>
    <x v="0"/>
    <n v="1.2"/>
    <x v="1"/>
    <n v="10"/>
  </r>
  <r>
    <x v="1"/>
    <d v="2018-09-14T00:00:00"/>
    <x v="18"/>
    <x v="1"/>
    <x v="3"/>
    <x v="1"/>
    <x v="0"/>
    <n v="1.2"/>
    <x v="0"/>
    <n v="12"/>
  </r>
  <r>
    <x v="1"/>
    <d v="2018-09-14T00:00:00"/>
    <x v="18"/>
    <x v="1"/>
    <x v="3"/>
    <x v="1"/>
    <x v="1"/>
    <n v="2.2000000000000002"/>
    <x v="2"/>
    <n v="25"/>
  </r>
  <r>
    <x v="1"/>
    <d v="2018-09-14T00:00:00"/>
    <x v="18"/>
    <x v="1"/>
    <x v="3"/>
    <x v="1"/>
    <x v="1"/>
    <n v="2.2000000000000002"/>
    <x v="1"/>
    <n v="20"/>
  </r>
  <r>
    <x v="1"/>
    <d v="2018-09-14T00:00:00"/>
    <x v="18"/>
    <x v="1"/>
    <x v="3"/>
    <x v="1"/>
    <x v="1"/>
    <n v="2.2000000000000002"/>
    <x v="0"/>
    <n v="19"/>
  </r>
  <r>
    <x v="1"/>
    <d v="2018-09-14T00:00:00"/>
    <x v="18"/>
    <x v="1"/>
    <x v="3"/>
    <x v="1"/>
    <x v="2"/>
    <n v="3.2"/>
    <x v="2"/>
    <n v="30"/>
  </r>
  <r>
    <x v="1"/>
    <d v="2018-09-14T00:00:00"/>
    <x v="18"/>
    <x v="1"/>
    <x v="3"/>
    <x v="1"/>
    <x v="2"/>
    <n v="3.2"/>
    <x v="1"/>
    <n v="30"/>
  </r>
  <r>
    <x v="1"/>
    <d v="2018-09-14T00:00:00"/>
    <x v="18"/>
    <x v="1"/>
    <x v="3"/>
    <x v="1"/>
    <x v="2"/>
    <n v="3.2"/>
    <x v="0"/>
    <n v="25"/>
  </r>
  <r>
    <x v="1"/>
    <d v="2018-09-14T00:00:00"/>
    <x v="18"/>
    <x v="1"/>
    <x v="3"/>
    <x v="2"/>
    <x v="1"/>
    <n v="2.2999999999999998"/>
    <x v="2"/>
    <n v="25"/>
  </r>
  <r>
    <x v="1"/>
    <d v="2018-09-14T00:00:00"/>
    <x v="18"/>
    <x v="1"/>
    <x v="3"/>
    <x v="2"/>
    <x v="1"/>
    <n v="2.2999999999999998"/>
    <x v="1"/>
    <n v="15"/>
  </r>
  <r>
    <x v="0"/>
    <d v="2018-09-14T00:00:00"/>
    <x v="18"/>
    <x v="1"/>
    <x v="1"/>
    <x v="2"/>
    <x v="1"/>
    <n v="2.2999999999999998"/>
    <x v="0"/>
    <n v="14"/>
  </r>
  <r>
    <x v="0"/>
    <d v="2018-09-14T00:00:00"/>
    <x v="18"/>
    <x v="1"/>
    <x v="1"/>
    <x v="2"/>
    <x v="2"/>
    <n v="3.3"/>
    <x v="2"/>
    <n v="30"/>
  </r>
  <r>
    <x v="0"/>
    <d v="2018-09-14T00:00:00"/>
    <x v="18"/>
    <x v="1"/>
    <x v="1"/>
    <x v="2"/>
    <x v="2"/>
    <n v="3.3"/>
    <x v="1"/>
    <n v="28"/>
  </r>
  <r>
    <x v="0"/>
    <d v="2018-09-14T00:00:00"/>
    <x v="18"/>
    <x v="1"/>
    <x v="1"/>
    <x v="2"/>
    <x v="2"/>
    <n v="3.3"/>
    <x v="0"/>
    <n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81:U86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 sortType="ascending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2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Average of Salinity" fld="9" subtotal="average" baseField="0" baseItem="0"/>
  </dataFields>
  <formats count="3">
    <format dxfId="2">
      <pivotArea outline="0" fieldPosition="0"/>
    </format>
    <format dxfId="1">
      <pivotArea type="topRight" dataOnly="0" labelOnly="1" outline="0" fieldPosition="0"/>
    </format>
    <format dxfId="0">
      <pivotArea dataOnly="0" labelOnly="1" grandCol="1" outline="0" axis="axisCol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7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43:G48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h="1" x="0"/>
        <item x="1"/>
        <item x="2"/>
        <item x="3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7">
        <item x="0"/>
        <item x="1"/>
        <item h="1" x="3"/>
        <item x="2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4"/>
  </rowFields>
  <rowItems count="4">
    <i>
      <x v="1"/>
    </i>
    <i>
      <x v="2"/>
    </i>
    <i>
      <x v="3"/>
    </i>
    <i t="grand">
      <x/>
    </i>
  </rowItems>
  <colFields count="1">
    <field x="6"/>
  </colFields>
  <colItems count="6">
    <i>
      <x/>
    </i>
    <i>
      <x v="1"/>
    </i>
    <i>
      <x v="3"/>
    </i>
    <i>
      <x v="4"/>
    </i>
    <i>
      <x v="5"/>
    </i>
    <i t="grand">
      <x/>
    </i>
  </colItems>
  <dataFields count="1">
    <dataField name="Average of Salinity" fld="9" subtotal="average" baseField="0" baseItem="0"/>
  </dataFields>
  <formats count="8">
    <format dxfId="10">
      <pivotArea outline="0" fieldPosition="0"/>
    </format>
    <format dxfId="9">
      <pivotArea field="6" type="button" dataOnly="0" labelOnly="1" outline="0" axis="axisCol" fieldPosition="0"/>
    </format>
    <format dxfId="8">
      <pivotArea type="topRight" dataOnly="0" labelOnly="1" outline="0" fieldPosition="0"/>
    </format>
    <format dxfId="7">
      <pivotArea dataOnly="0" labelOnly="1" outline="0" fieldPosition="0">
        <references count="1">
          <reference field="6" count="1">
            <x v="0"/>
          </reference>
        </references>
      </pivotArea>
    </format>
    <format dxfId="6">
      <pivotArea dataOnly="0" labelOnly="1" outline="0" fieldPosition="0">
        <references count="1">
          <reference field="6" count="1">
            <x v="1"/>
          </reference>
        </references>
      </pivotArea>
    </format>
    <format dxfId="5">
      <pivotArea dataOnly="0" labelOnly="1" outline="0" fieldPosition="0">
        <references count="1">
          <reference field="6" count="1">
            <x v="2"/>
          </reference>
        </references>
      </pivotArea>
    </format>
    <format dxfId="4">
      <pivotArea dataOnly="0" labelOnly="1" outline="0" fieldPosition="0">
        <references count="1">
          <reference field="6" count="1">
            <x v="3"/>
          </reference>
        </references>
      </pivotArea>
    </format>
    <format dxfId="3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28:U32" firstHeaderRow="1" firstDataRow="2" firstDataCol="1"/>
  <pivotFields count="10">
    <pivotField axis="axisRow" compact="0" outline="0" subtotalTop="0" showAll="0" includeNewItemsInFilter="1">
      <items count="3">
        <item x="0"/>
        <item x="1"/>
        <item t="default"/>
      </items>
    </pivotField>
    <pivotField compact="0" numFmtId="14" outline="0" subtotalTop="0" showAll="0" includeNewItemsInFilter="1"/>
    <pivotField axis="axisCol" compact="0" outline="0" subtotalTop="0" showAll="0" includeNewItemsInFilter="1" sortType="ascending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0"/>
  </rowFields>
  <rowItems count="3">
    <i>
      <x/>
    </i>
    <i>
      <x v="1"/>
    </i>
    <i t="grand">
      <x/>
    </i>
  </rowItems>
  <colFields count="1">
    <field x="2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Average of Salinity" fld="9" subtotal="average" baseField="0" baseItem="0"/>
  </dataFields>
  <formats count="4">
    <format dxfId="14">
      <pivotArea outline="0" fieldPosition="0"/>
    </format>
    <format dxfId="13">
      <pivotArea type="topRight" dataOnly="0" labelOnly="1" outline="0" fieldPosition="0"/>
    </format>
    <format dxfId="12">
      <pivotArea dataOnly="0" labelOnly="1" grandCol="1" outline="0" axis="axisCol" fieldPosition="0"/>
    </format>
    <format dxfId="11">
      <pivotArea dataOnly="0" labelOnly="1" outline="0" fieldPosition="0">
        <references count="1">
          <reference field="2" count="1">
            <x v="6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9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63:D68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6">
    <format dxfId="20">
      <pivotArea outline="0" fieldPosition="0"/>
    </format>
    <format dxfId="19">
      <pivotArea field="3" type="button" dataOnly="0" labelOnly="1" outline="0" axis="axisCol" fieldPosition="0"/>
    </format>
    <format dxfId="18">
      <pivotArea type="topRight" dataOnly="0" labelOnly="1" outline="0" fieldPosition="0"/>
    </format>
    <format dxfId="17">
      <pivotArea dataOnly="0" labelOnly="1" outline="0" fieldPosition="0">
        <references count="1">
          <reference field="3" count="1">
            <x v="0"/>
          </reference>
        </references>
      </pivotArea>
    </format>
    <format dxfId="16">
      <pivotArea dataOnly="0" labelOnly="1" outline="0" fieldPosition="0">
        <references count="1">
          <reference field="3" count="1">
            <x v="1"/>
          </reference>
        </references>
      </pivotArea>
    </format>
    <format dxfId="15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6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:B24" firstHeaderRow="2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axis="axisRow" compact="0" outline="0" subtotalTop="0" showAll="0" includeNewItemsInFilter="1" sortType="ascending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2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Average of Salinity" fld="9" subtotal="average" baseField="0" baseItem="0"/>
  </dataFields>
  <formats count="3">
    <format dxfId="23">
      <pivotArea outline="0" fieldPosition="0"/>
    </format>
    <format dxfId="22">
      <pivotArea type="topRight" dataOnly="0" labelOnly="1" outline="0" fieldPosition="0"/>
    </format>
    <format dxfId="21">
      <pivotArea dataOnly="0" labelOnly="1" grandCol="1" outline="0" axis="axisCol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2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72:D78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3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" outline="0" subtotalTop="0" showAll="0" includeNewItemsInFilter="1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6">
    <format dxfId="29">
      <pivotArea outline="0" fieldPosition="0"/>
    </format>
    <format dxfId="28">
      <pivotArea field="3" type="button" dataOnly="0" labelOnly="1" outline="0" axis="axisCol" fieldPosition="0"/>
    </format>
    <format dxfId="27">
      <pivotArea type="topRight" dataOnly="0" labelOnly="1" outline="0" fieldPosition="0"/>
    </format>
    <format dxfId="26">
      <pivotArea dataOnly="0" labelOnly="1" outline="0" fieldPosition="0">
        <references count="1">
          <reference field="3" count="1">
            <x v="0"/>
          </reference>
        </references>
      </pivotArea>
    </format>
    <format dxfId="25">
      <pivotArea dataOnly="0" labelOnly="1" outline="0" fieldPosition="0">
        <references count="1">
          <reference field="3" count="1">
            <x v="1"/>
          </reference>
        </references>
      </pivotArea>
    </format>
    <format dxfId="24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8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53:G58" firstHeaderRow="1" firstDataRow="2" firstDataCol="1"/>
  <pivotFields count="10"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7">
        <item x="0"/>
        <item x="1"/>
        <item h="1" x="3"/>
        <item x="2"/>
        <item x="4"/>
        <item x="5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dataField="1" compact="0" numFmtId="1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6"/>
  </colFields>
  <colItems count="6">
    <i>
      <x/>
    </i>
    <i>
      <x v="1"/>
    </i>
    <i>
      <x v="3"/>
    </i>
    <i>
      <x v="4"/>
    </i>
    <i>
      <x v="5"/>
    </i>
    <i t="grand">
      <x/>
    </i>
  </colItems>
  <dataFields count="1">
    <dataField name="Average of Salinity" fld="9" subtotal="average" baseField="0" baseItem="0"/>
  </dataFields>
  <formats count="8">
    <format dxfId="37">
      <pivotArea outline="0" fieldPosition="0"/>
    </format>
    <format dxfId="36">
      <pivotArea field="6" type="button" dataOnly="0" labelOnly="1" outline="0" axis="axisCol" fieldPosition="0"/>
    </format>
    <format dxfId="35">
      <pivotArea type="topRight" dataOnly="0" labelOnly="1" outline="0" fieldPosition="0"/>
    </format>
    <format dxfId="34">
      <pivotArea dataOnly="0" labelOnly="1" outline="0" fieldPosition="0">
        <references count="1">
          <reference field="6" count="1">
            <x v="0"/>
          </reference>
        </references>
      </pivotArea>
    </format>
    <format dxfId="33">
      <pivotArea dataOnly="0" labelOnly="1" outline="0" fieldPosition="0">
        <references count="1">
          <reference field="6" count="1">
            <x v="1"/>
          </reference>
        </references>
      </pivotArea>
    </format>
    <format dxfId="32">
      <pivotArea dataOnly="0" labelOnly="1" outline="0" fieldPosition="0">
        <references count="1">
          <reference field="6" count="1">
            <x v="2"/>
          </reference>
        </references>
      </pivotArea>
    </format>
    <format dxfId="31">
      <pivotArea dataOnly="0" labelOnly="1" outline="0" fieldPosition="0">
        <references count="1">
          <reference field="6" count="1">
            <x v="3"/>
          </reference>
        </references>
      </pivotArea>
    </format>
    <format dxfId="30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J31" totalsRowShown="0">
  <autoFilter ref="A1:J31"/>
  <tableColumns count="10">
    <tableColumn id="1" name="Site"/>
    <tableColumn id="2" name="Date" dataDxfId="38"/>
    <tableColumn id="3" name="Year"/>
    <tableColumn id="4" name="Season"/>
    <tableColumn id="5" name="Treatment"/>
    <tableColumn id="6" name="Transec #"/>
    <tableColumn id="7" name="Transect"/>
    <tableColumn id="8" name="Station"/>
    <tableColumn id="9" name="Depth"/>
    <tableColumn id="10" name="Salinit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6"/>
  <sheetViews>
    <sheetView workbookViewId="0">
      <pane ySplit="3" topLeftCell="A648" activePane="bottomLeft" state="frozenSplit"/>
      <selection activeCell="E27" activeCellId="2" sqref="F66 C28 E27"/>
      <selection pane="bottomLeft" activeCell="L15" sqref="L15"/>
    </sheetView>
  </sheetViews>
  <sheetFormatPr defaultColWidth="8.7109375" defaultRowHeight="12.75"/>
  <cols>
    <col min="1" max="1" width="26.28515625" customWidth="1"/>
    <col min="2" max="3" width="11.85546875" style="2" customWidth="1"/>
    <col min="4" max="4" width="9.140625" style="2" customWidth="1"/>
    <col min="5" max="5" width="11.85546875" customWidth="1"/>
    <col min="6" max="6" width="15.28515625" customWidth="1"/>
    <col min="7" max="7" width="16.140625" customWidth="1"/>
    <col min="8" max="8" width="14.85546875" customWidth="1"/>
    <col min="9" max="9" width="8.7109375" customWidth="1"/>
    <col min="10" max="10" width="8.7109375" style="7" customWidth="1"/>
  </cols>
  <sheetData>
    <row r="1" spans="1:12">
      <c r="A1" s="1" t="s">
        <v>2</v>
      </c>
      <c r="B1" t="s">
        <v>36</v>
      </c>
      <c r="C1"/>
      <c r="D1"/>
      <c r="G1" s="2"/>
      <c r="I1" s="2"/>
      <c r="J1" s="2"/>
      <c r="K1" s="7"/>
    </row>
    <row r="2" spans="1:12">
      <c r="A2" t="s">
        <v>33</v>
      </c>
      <c r="B2" s="9" t="s">
        <v>35</v>
      </c>
      <c r="C2" s="4"/>
      <c r="E2" t="s">
        <v>3</v>
      </c>
      <c r="H2">
        <v>1462</v>
      </c>
    </row>
    <row r="3" spans="1:12">
      <c r="A3" s="4" t="s">
        <v>0</v>
      </c>
      <c r="B3" s="4" t="s">
        <v>1</v>
      </c>
      <c r="C3" s="4" t="s">
        <v>25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8" t="s">
        <v>10</v>
      </c>
      <c r="K3" s="4" t="s">
        <v>11</v>
      </c>
      <c r="L3" s="4" t="s">
        <v>12</v>
      </c>
    </row>
    <row r="4" spans="1:12">
      <c r="A4" t="s">
        <v>13</v>
      </c>
      <c r="B4" s="3">
        <v>35929</v>
      </c>
      <c r="C4" s="7">
        <v>1998</v>
      </c>
      <c r="D4" s="3" t="s">
        <v>14</v>
      </c>
      <c r="E4" t="s">
        <v>15</v>
      </c>
      <c r="F4" s="2">
        <v>1</v>
      </c>
      <c r="G4" t="s">
        <v>28</v>
      </c>
      <c r="H4">
        <v>1.1000000000000001</v>
      </c>
      <c r="I4" s="2" t="s">
        <v>18</v>
      </c>
      <c r="J4" s="7">
        <v>15</v>
      </c>
    </row>
    <row r="5" spans="1:12">
      <c r="A5" t="s">
        <v>13</v>
      </c>
      <c r="B5" s="3">
        <v>35929</v>
      </c>
      <c r="C5" s="7">
        <v>1998</v>
      </c>
      <c r="D5" s="3" t="s">
        <v>14</v>
      </c>
      <c r="E5" t="s">
        <v>15</v>
      </c>
      <c r="F5" s="2">
        <v>1</v>
      </c>
      <c r="G5" t="s">
        <v>30</v>
      </c>
      <c r="H5">
        <v>2.1</v>
      </c>
      <c r="I5" s="2" t="s">
        <v>18</v>
      </c>
      <c r="J5" s="7">
        <v>17</v>
      </c>
    </row>
    <row r="6" spans="1:12">
      <c r="A6" t="s">
        <v>13</v>
      </c>
      <c r="B6" s="3">
        <v>35929</v>
      </c>
      <c r="C6" s="7">
        <v>1998</v>
      </c>
      <c r="D6" s="3" t="s">
        <v>14</v>
      </c>
      <c r="E6" t="s">
        <v>15</v>
      </c>
      <c r="F6" s="2">
        <v>1</v>
      </c>
      <c r="G6" t="s">
        <v>29</v>
      </c>
      <c r="H6">
        <v>3.1</v>
      </c>
      <c r="I6" s="2" t="s">
        <v>18</v>
      </c>
      <c r="J6" s="7">
        <v>10</v>
      </c>
    </row>
    <row r="7" spans="1:12">
      <c r="A7" t="s">
        <v>13</v>
      </c>
      <c r="B7" s="3">
        <v>35929</v>
      </c>
      <c r="C7" s="7">
        <v>1998</v>
      </c>
      <c r="D7" s="3" t="s">
        <v>14</v>
      </c>
      <c r="E7" t="s">
        <v>15</v>
      </c>
      <c r="F7" s="2">
        <v>1</v>
      </c>
      <c r="G7" t="s">
        <v>31</v>
      </c>
      <c r="H7">
        <v>4.0999999999999996</v>
      </c>
      <c r="I7" s="2" t="s">
        <v>18</v>
      </c>
      <c r="J7" s="7">
        <v>15</v>
      </c>
    </row>
    <row r="8" spans="1:12">
      <c r="A8" t="s">
        <v>13</v>
      </c>
      <c r="B8" s="3">
        <v>35929</v>
      </c>
      <c r="C8" s="7">
        <v>1998</v>
      </c>
      <c r="D8" s="3" t="s">
        <v>14</v>
      </c>
      <c r="E8" t="s">
        <v>15</v>
      </c>
      <c r="F8" s="2">
        <v>1</v>
      </c>
      <c r="G8" t="s">
        <v>29</v>
      </c>
      <c r="H8">
        <v>5.0999999999999996</v>
      </c>
      <c r="I8" s="2" t="s">
        <v>18</v>
      </c>
      <c r="J8" s="7">
        <v>9</v>
      </c>
    </row>
    <row r="9" spans="1:12">
      <c r="A9" t="s">
        <v>13</v>
      </c>
      <c r="B9" s="3">
        <v>35929</v>
      </c>
      <c r="C9" s="7">
        <v>1998</v>
      </c>
      <c r="D9" s="3" t="s">
        <v>14</v>
      </c>
      <c r="E9" t="s">
        <v>15</v>
      </c>
      <c r="F9" s="2">
        <v>1</v>
      </c>
      <c r="G9" t="s">
        <v>28</v>
      </c>
      <c r="H9">
        <v>1.1000000000000001</v>
      </c>
      <c r="I9" s="2" t="s">
        <v>17</v>
      </c>
      <c r="J9" s="7">
        <v>0</v>
      </c>
    </row>
    <row r="10" spans="1:12">
      <c r="A10" t="s">
        <v>13</v>
      </c>
      <c r="B10" s="3">
        <v>35929</v>
      </c>
      <c r="C10" s="7">
        <v>1998</v>
      </c>
      <c r="D10" s="3" t="s">
        <v>14</v>
      </c>
      <c r="E10" t="s">
        <v>15</v>
      </c>
      <c r="F10" s="2">
        <v>1</v>
      </c>
      <c r="G10" t="s">
        <v>30</v>
      </c>
      <c r="H10">
        <v>2.1</v>
      </c>
      <c r="I10" s="2" t="s">
        <v>17</v>
      </c>
      <c r="J10" s="7">
        <v>8</v>
      </c>
    </row>
    <row r="11" spans="1:12">
      <c r="A11" t="s">
        <v>13</v>
      </c>
      <c r="B11" s="3">
        <v>35929</v>
      </c>
      <c r="C11" s="7">
        <v>1998</v>
      </c>
      <c r="D11" s="3" t="s">
        <v>14</v>
      </c>
      <c r="E11" t="s">
        <v>15</v>
      </c>
      <c r="F11" s="2">
        <v>1</v>
      </c>
      <c r="G11" t="s">
        <v>29</v>
      </c>
      <c r="H11">
        <v>3.1</v>
      </c>
      <c r="I11" s="2" t="s">
        <v>17</v>
      </c>
      <c r="J11" s="7">
        <v>5</v>
      </c>
    </row>
    <row r="12" spans="1:12">
      <c r="A12" t="s">
        <v>13</v>
      </c>
      <c r="B12" s="3">
        <v>35929</v>
      </c>
      <c r="C12" s="7">
        <v>1998</v>
      </c>
      <c r="D12" s="3" t="s">
        <v>14</v>
      </c>
      <c r="E12" t="s">
        <v>15</v>
      </c>
      <c r="F12" s="2">
        <v>1</v>
      </c>
      <c r="G12" t="s">
        <v>31</v>
      </c>
      <c r="H12">
        <v>4.0999999999999996</v>
      </c>
      <c r="I12" s="2" t="s">
        <v>17</v>
      </c>
      <c r="J12" s="7">
        <v>12</v>
      </c>
    </row>
    <row r="13" spans="1:12">
      <c r="A13" t="s">
        <v>13</v>
      </c>
      <c r="B13" s="3">
        <v>35929</v>
      </c>
      <c r="C13" s="7">
        <v>1998</v>
      </c>
      <c r="D13" s="3" t="s">
        <v>14</v>
      </c>
      <c r="E13" t="s">
        <v>15</v>
      </c>
      <c r="F13" s="2">
        <v>1</v>
      </c>
      <c r="G13" t="s">
        <v>29</v>
      </c>
      <c r="H13">
        <v>5.0999999999999996</v>
      </c>
      <c r="I13" s="2" t="s">
        <v>17</v>
      </c>
      <c r="J13" s="7">
        <v>9</v>
      </c>
    </row>
    <row r="14" spans="1:12">
      <c r="A14" t="s">
        <v>13</v>
      </c>
      <c r="B14" s="3">
        <v>35929</v>
      </c>
      <c r="C14" s="7">
        <v>1998</v>
      </c>
      <c r="D14" s="3" t="s">
        <v>14</v>
      </c>
      <c r="E14" t="s">
        <v>15</v>
      </c>
      <c r="F14" s="2">
        <v>1</v>
      </c>
      <c r="G14" t="s">
        <v>28</v>
      </c>
      <c r="H14">
        <v>1.1000000000000001</v>
      </c>
      <c r="I14" s="2" t="s">
        <v>16</v>
      </c>
      <c r="J14" s="7">
        <v>5</v>
      </c>
    </row>
    <row r="15" spans="1:12">
      <c r="A15" t="s">
        <v>13</v>
      </c>
      <c r="B15" s="3">
        <v>35929</v>
      </c>
      <c r="C15" s="7">
        <v>1998</v>
      </c>
      <c r="D15" s="3" t="s">
        <v>14</v>
      </c>
      <c r="E15" t="s">
        <v>15</v>
      </c>
      <c r="F15" s="2">
        <v>1</v>
      </c>
      <c r="G15" t="s">
        <v>30</v>
      </c>
      <c r="H15">
        <v>2.1</v>
      </c>
      <c r="I15" s="2" t="s">
        <v>16</v>
      </c>
      <c r="J15" s="7">
        <v>6</v>
      </c>
    </row>
    <row r="16" spans="1:12">
      <c r="A16" t="s">
        <v>13</v>
      </c>
      <c r="B16" s="3">
        <v>35929</v>
      </c>
      <c r="C16" s="7">
        <v>1998</v>
      </c>
      <c r="D16" s="3" t="s">
        <v>14</v>
      </c>
      <c r="E16" t="s">
        <v>15</v>
      </c>
      <c r="F16" s="2">
        <v>1</v>
      </c>
      <c r="G16" t="s">
        <v>29</v>
      </c>
      <c r="H16">
        <v>3.1</v>
      </c>
      <c r="I16" s="2" t="s">
        <v>16</v>
      </c>
      <c r="J16" s="7">
        <v>5</v>
      </c>
    </row>
    <row r="17" spans="1:10">
      <c r="A17" t="s">
        <v>13</v>
      </c>
      <c r="B17" s="3">
        <v>35929</v>
      </c>
      <c r="C17" s="7">
        <v>1998</v>
      </c>
      <c r="D17" s="3" t="s">
        <v>14</v>
      </c>
      <c r="E17" t="s">
        <v>15</v>
      </c>
      <c r="F17" s="2">
        <v>1</v>
      </c>
      <c r="G17" t="s">
        <v>31</v>
      </c>
      <c r="H17">
        <v>4.0999999999999996</v>
      </c>
      <c r="I17" s="2" t="s">
        <v>16</v>
      </c>
      <c r="J17" s="7">
        <v>7</v>
      </c>
    </row>
    <row r="18" spans="1:10">
      <c r="A18" t="s">
        <v>13</v>
      </c>
      <c r="B18" s="3">
        <v>35929</v>
      </c>
      <c r="C18" s="7">
        <v>1998</v>
      </c>
      <c r="D18" s="3" t="s">
        <v>14</v>
      </c>
      <c r="E18" t="s">
        <v>15</v>
      </c>
      <c r="F18" s="2">
        <v>1</v>
      </c>
      <c r="G18" t="s">
        <v>29</v>
      </c>
      <c r="H18">
        <v>5.0999999999999996</v>
      </c>
      <c r="I18" s="2" t="s">
        <v>16</v>
      </c>
      <c r="J18" s="7">
        <v>10</v>
      </c>
    </row>
    <row r="19" spans="1:10">
      <c r="A19" t="s">
        <v>13</v>
      </c>
      <c r="B19" s="3">
        <v>36103</v>
      </c>
      <c r="C19" s="7">
        <v>1998</v>
      </c>
      <c r="D19" s="3" t="s">
        <v>19</v>
      </c>
      <c r="E19" t="s">
        <v>15</v>
      </c>
      <c r="F19" s="2">
        <v>1</v>
      </c>
      <c r="G19" t="s">
        <v>28</v>
      </c>
      <c r="H19">
        <v>1.1000000000000001</v>
      </c>
      <c r="I19" s="2" t="s">
        <v>18</v>
      </c>
      <c r="J19" s="7">
        <v>0</v>
      </c>
    </row>
    <row r="20" spans="1:10">
      <c r="A20" t="s">
        <v>13</v>
      </c>
      <c r="B20" s="3">
        <v>36103</v>
      </c>
      <c r="C20" s="7">
        <v>1998</v>
      </c>
      <c r="D20" s="3" t="s">
        <v>19</v>
      </c>
      <c r="E20" t="s">
        <v>15</v>
      </c>
      <c r="F20" s="2">
        <v>1</v>
      </c>
      <c r="G20" t="s">
        <v>30</v>
      </c>
      <c r="H20">
        <v>2.1</v>
      </c>
      <c r="I20" s="2" t="s">
        <v>18</v>
      </c>
      <c r="J20" s="7">
        <v>10</v>
      </c>
    </row>
    <row r="21" spans="1:10">
      <c r="A21" t="s">
        <v>13</v>
      </c>
      <c r="B21" s="3">
        <v>36103</v>
      </c>
      <c r="C21" s="7">
        <v>1998</v>
      </c>
      <c r="D21" s="3" t="s">
        <v>19</v>
      </c>
      <c r="E21" t="s">
        <v>15</v>
      </c>
      <c r="F21" s="2">
        <v>1</v>
      </c>
      <c r="G21" t="s">
        <v>29</v>
      </c>
      <c r="H21">
        <v>3.1</v>
      </c>
      <c r="I21" s="2" t="s">
        <v>18</v>
      </c>
      <c r="J21" s="7">
        <v>7</v>
      </c>
    </row>
    <row r="22" spans="1:10">
      <c r="A22" t="s">
        <v>13</v>
      </c>
      <c r="B22" s="3">
        <v>36103</v>
      </c>
      <c r="C22" s="7">
        <v>1998</v>
      </c>
      <c r="D22" s="3" t="s">
        <v>19</v>
      </c>
      <c r="E22" t="s">
        <v>15</v>
      </c>
      <c r="F22" s="2">
        <v>1</v>
      </c>
      <c r="G22" t="s">
        <v>31</v>
      </c>
      <c r="H22">
        <v>4.0999999999999996</v>
      </c>
      <c r="I22" s="2" t="s">
        <v>18</v>
      </c>
      <c r="J22" s="7">
        <v>15</v>
      </c>
    </row>
    <row r="23" spans="1:10">
      <c r="A23" t="s">
        <v>13</v>
      </c>
      <c r="B23" s="3">
        <v>36103</v>
      </c>
      <c r="C23" s="7">
        <v>1998</v>
      </c>
      <c r="D23" s="3" t="s">
        <v>19</v>
      </c>
      <c r="E23" t="s">
        <v>15</v>
      </c>
      <c r="F23" s="2">
        <v>1</v>
      </c>
      <c r="G23" t="s">
        <v>29</v>
      </c>
      <c r="H23">
        <v>5.0999999999999996</v>
      </c>
      <c r="I23" s="2" t="s">
        <v>18</v>
      </c>
      <c r="J23" s="7">
        <v>0</v>
      </c>
    </row>
    <row r="24" spans="1:10">
      <c r="A24" t="s">
        <v>13</v>
      </c>
      <c r="B24" s="3">
        <v>36103</v>
      </c>
      <c r="C24" s="7">
        <v>1998</v>
      </c>
      <c r="D24" s="3" t="s">
        <v>19</v>
      </c>
      <c r="E24" t="s">
        <v>15</v>
      </c>
      <c r="F24" s="2">
        <v>1</v>
      </c>
      <c r="G24" t="s">
        <v>28</v>
      </c>
      <c r="H24">
        <v>1.1000000000000001</v>
      </c>
      <c r="I24" s="2" t="s">
        <v>17</v>
      </c>
      <c r="J24" s="7">
        <v>0</v>
      </c>
    </row>
    <row r="25" spans="1:10">
      <c r="A25" t="s">
        <v>13</v>
      </c>
      <c r="B25" s="3">
        <v>36103</v>
      </c>
      <c r="C25" s="7">
        <v>1998</v>
      </c>
      <c r="D25" s="3" t="s">
        <v>19</v>
      </c>
      <c r="E25" t="s">
        <v>15</v>
      </c>
      <c r="F25" s="2">
        <v>1</v>
      </c>
      <c r="G25" t="s">
        <v>30</v>
      </c>
      <c r="H25">
        <v>2.1</v>
      </c>
      <c r="I25" s="2" t="s">
        <v>17</v>
      </c>
      <c r="J25" s="7">
        <v>11</v>
      </c>
    </row>
    <row r="26" spans="1:10">
      <c r="A26" t="s">
        <v>13</v>
      </c>
      <c r="B26" s="3">
        <v>36103</v>
      </c>
      <c r="C26" s="7">
        <v>1998</v>
      </c>
      <c r="D26" s="3" t="s">
        <v>19</v>
      </c>
      <c r="E26" t="s">
        <v>15</v>
      </c>
      <c r="F26" s="2">
        <v>1</v>
      </c>
      <c r="G26" t="s">
        <v>29</v>
      </c>
      <c r="H26">
        <v>3.1</v>
      </c>
      <c r="I26" s="2" t="s">
        <v>17</v>
      </c>
      <c r="J26" s="7">
        <v>5</v>
      </c>
    </row>
    <row r="27" spans="1:10">
      <c r="A27" t="s">
        <v>13</v>
      </c>
      <c r="B27" s="3">
        <v>36103</v>
      </c>
      <c r="C27" s="7">
        <v>1998</v>
      </c>
      <c r="D27" s="3" t="s">
        <v>19</v>
      </c>
      <c r="E27" t="s">
        <v>15</v>
      </c>
      <c r="F27" s="2">
        <v>1</v>
      </c>
      <c r="G27" t="s">
        <v>31</v>
      </c>
      <c r="H27">
        <v>4.0999999999999996</v>
      </c>
      <c r="I27" s="2" t="s">
        <v>17</v>
      </c>
      <c r="J27" s="7">
        <v>12</v>
      </c>
    </row>
    <row r="28" spans="1:10">
      <c r="A28" t="s">
        <v>13</v>
      </c>
      <c r="B28" s="3">
        <v>36103</v>
      </c>
      <c r="C28" s="7">
        <v>1998</v>
      </c>
      <c r="D28" s="3" t="s">
        <v>19</v>
      </c>
      <c r="E28" t="s">
        <v>15</v>
      </c>
      <c r="F28" s="2">
        <v>1</v>
      </c>
      <c r="G28" t="s">
        <v>29</v>
      </c>
      <c r="H28">
        <v>5.0999999999999996</v>
      </c>
      <c r="I28" s="2" t="s">
        <v>17</v>
      </c>
      <c r="J28" s="7">
        <v>6</v>
      </c>
    </row>
    <row r="29" spans="1:10">
      <c r="A29" t="s">
        <v>13</v>
      </c>
      <c r="B29" s="3">
        <v>36103</v>
      </c>
      <c r="C29" s="7">
        <v>1998</v>
      </c>
      <c r="D29" s="3" t="s">
        <v>19</v>
      </c>
      <c r="E29" t="s">
        <v>15</v>
      </c>
      <c r="F29" s="2">
        <v>1</v>
      </c>
      <c r="G29" t="s">
        <v>28</v>
      </c>
      <c r="H29">
        <v>1.1000000000000001</v>
      </c>
      <c r="I29" s="2" t="s">
        <v>16</v>
      </c>
      <c r="J29" s="7">
        <v>15</v>
      </c>
    </row>
    <row r="30" spans="1:10">
      <c r="A30" t="s">
        <v>13</v>
      </c>
      <c r="B30" s="3">
        <v>36103</v>
      </c>
      <c r="C30" s="7">
        <v>1998</v>
      </c>
      <c r="D30" s="3" t="s">
        <v>19</v>
      </c>
      <c r="E30" t="s">
        <v>15</v>
      </c>
      <c r="F30" s="2">
        <v>1</v>
      </c>
      <c r="G30" t="s">
        <v>30</v>
      </c>
      <c r="H30">
        <v>2.1</v>
      </c>
      <c r="I30" s="2" t="s">
        <v>16</v>
      </c>
      <c r="J30" s="7">
        <v>16</v>
      </c>
    </row>
    <row r="31" spans="1:10">
      <c r="A31" t="s">
        <v>13</v>
      </c>
      <c r="B31" s="3">
        <v>36103</v>
      </c>
      <c r="C31" s="7">
        <v>1998</v>
      </c>
      <c r="D31" s="3" t="s">
        <v>19</v>
      </c>
      <c r="E31" t="s">
        <v>15</v>
      </c>
      <c r="F31" s="2">
        <v>1</v>
      </c>
      <c r="G31" t="s">
        <v>29</v>
      </c>
      <c r="H31">
        <v>3.1</v>
      </c>
      <c r="I31" s="2" t="s">
        <v>16</v>
      </c>
      <c r="J31" s="7">
        <v>15</v>
      </c>
    </row>
    <row r="32" spans="1:10">
      <c r="A32" t="s">
        <v>13</v>
      </c>
      <c r="B32" s="3">
        <v>36103</v>
      </c>
      <c r="C32" s="7">
        <v>1998</v>
      </c>
      <c r="D32" s="3" t="s">
        <v>19</v>
      </c>
      <c r="E32" t="s">
        <v>15</v>
      </c>
      <c r="F32" s="2">
        <v>1</v>
      </c>
      <c r="G32" t="s">
        <v>31</v>
      </c>
      <c r="H32">
        <v>4.0999999999999996</v>
      </c>
      <c r="I32" s="2" t="s">
        <v>16</v>
      </c>
      <c r="J32" s="7">
        <v>7</v>
      </c>
    </row>
    <row r="33" spans="1:10">
      <c r="A33" t="s">
        <v>13</v>
      </c>
      <c r="B33" s="3">
        <v>36103</v>
      </c>
      <c r="C33" s="7">
        <v>1998</v>
      </c>
      <c r="D33" s="3" t="s">
        <v>19</v>
      </c>
      <c r="E33" t="s">
        <v>20</v>
      </c>
      <c r="F33" s="2">
        <v>1</v>
      </c>
      <c r="G33" t="s">
        <v>29</v>
      </c>
      <c r="H33">
        <v>5.0999999999999996</v>
      </c>
      <c r="I33" s="2" t="s">
        <v>16</v>
      </c>
      <c r="J33" s="7">
        <v>9</v>
      </c>
    </row>
    <row r="34" spans="1:10">
      <c r="A34" t="s">
        <v>13</v>
      </c>
      <c r="B34" s="3">
        <v>36472</v>
      </c>
      <c r="C34" s="7">
        <v>1999</v>
      </c>
      <c r="D34" s="3" t="s">
        <v>19</v>
      </c>
      <c r="E34" t="s">
        <v>20</v>
      </c>
      <c r="F34" s="2">
        <v>1</v>
      </c>
      <c r="G34" t="s">
        <v>28</v>
      </c>
      <c r="H34">
        <v>1.1000000000000001</v>
      </c>
      <c r="I34" s="2" t="s">
        <v>18</v>
      </c>
      <c r="J34" s="7">
        <v>8</v>
      </c>
    </row>
    <row r="35" spans="1:10">
      <c r="A35" t="s">
        <v>13</v>
      </c>
      <c r="B35" s="3">
        <v>36472</v>
      </c>
      <c r="C35" s="7">
        <v>1999</v>
      </c>
      <c r="D35" s="3" t="s">
        <v>19</v>
      </c>
      <c r="E35" t="s">
        <v>20</v>
      </c>
      <c r="F35" s="2">
        <v>1</v>
      </c>
      <c r="G35" t="s">
        <v>30</v>
      </c>
      <c r="H35">
        <v>2.1</v>
      </c>
      <c r="I35" s="2" t="s">
        <v>18</v>
      </c>
      <c r="J35" s="7">
        <v>5</v>
      </c>
    </row>
    <row r="36" spans="1:10">
      <c r="A36" t="s">
        <v>13</v>
      </c>
      <c r="B36" s="3">
        <v>36472</v>
      </c>
      <c r="C36" s="7">
        <v>1999</v>
      </c>
      <c r="D36" s="3" t="s">
        <v>19</v>
      </c>
      <c r="E36" t="s">
        <v>20</v>
      </c>
      <c r="F36" s="2">
        <v>1</v>
      </c>
      <c r="G36" t="s">
        <v>29</v>
      </c>
      <c r="H36">
        <v>3.1</v>
      </c>
      <c r="I36" s="2" t="s">
        <v>18</v>
      </c>
      <c r="J36" s="7">
        <v>9</v>
      </c>
    </row>
    <row r="37" spans="1:10">
      <c r="A37" t="s">
        <v>13</v>
      </c>
      <c r="B37" s="3">
        <v>36472</v>
      </c>
      <c r="C37" s="7">
        <v>1999</v>
      </c>
      <c r="D37" s="3" t="s">
        <v>19</v>
      </c>
      <c r="E37" t="s">
        <v>20</v>
      </c>
      <c r="F37" s="2">
        <v>1</v>
      </c>
      <c r="G37" t="s">
        <v>31</v>
      </c>
      <c r="H37">
        <v>4.0999999999999996</v>
      </c>
      <c r="I37" s="2" t="s">
        <v>18</v>
      </c>
      <c r="J37" s="7">
        <v>9</v>
      </c>
    </row>
    <row r="38" spans="1:10">
      <c r="A38" t="s">
        <v>13</v>
      </c>
      <c r="B38" s="3">
        <v>36472</v>
      </c>
      <c r="C38" s="7">
        <v>1999</v>
      </c>
      <c r="D38" s="3" t="s">
        <v>19</v>
      </c>
      <c r="E38" t="s">
        <v>20</v>
      </c>
      <c r="F38" s="2">
        <v>1</v>
      </c>
      <c r="G38" t="s">
        <v>28</v>
      </c>
      <c r="H38">
        <v>1.1000000000000001</v>
      </c>
      <c r="I38" s="2" t="s">
        <v>17</v>
      </c>
      <c r="J38" s="7">
        <v>3</v>
      </c>
    </row>
    <row r="39" spans="1:10">
      <c r="A39" t="s">
        <v>13</v>
      </c>
      <c r="B39" s="3">
        <v>36472</v>
      </c>
      <c r="C39" s="7">
        <v>1999</v>
      </c>
      <c r="D39" s="3" t="s">
        <v>19</v>
      </c>
      <c r="E39" t="s">
        <v>20</v>
      </c>
      <c r="F39" s="2">
        <v>1</v>
      </c>
      <c r="G39" t="s">
        <v>30</v>
      </c>
      <c r="H39">
        <v>2.1</v>
      </c>
      <c r="I39" s="2" t="s">
        <v>17</v>
      </c>
      <c r="J39" s="7">
        <v>14</v>
      </c>
    </row>
    <row r="40" spans="1:10">
      <c r="A40" t="s">
        <v>13</v>
      </c>
      <c r="B40" s="3">
        <v>36472</v>
      </c>
      <c r="C40" s="7">
        <v>1999</v>
      </c>
      <c r="D40" s="3" t="s">
        <v>19</v>
      </c>
      <c r="E40" t="s">
        <v>20</v>
      </c>
      <c r="F40" s="2">
        <v>1</v>
      </c>
      <c r="G40" t="s">
        <v>29</v>
      </c>
      <c r="H40">
        <v>3.1</v>
      </c>
      <c r="I40" s="2" t="s">
        <v>17</v>
      </c>
      <c r="J40" s="7">
        <v>11</v>
      </c>
    </row>
    <row r="41" spans="1:10">
      <c r="A41" t="s">
        <v>13</v>
      </c>
      <c r="B41" s="3">
        <v>36472</v>
      </c>
      <c r="C41" s="7">
        <v>1999</v>
      </c>
      <c r="D41" s="3" t="s">
        <v>19</v>
      </c>
      <c r="E41" t="s">
        <v>20</v>
      </c>
      <c r="F41" s="2">
        <v>1</v>
      </c>
      <c r="G41" t="s">
        <v>31</v>
      </c>
      <c r="H41">
        <v>4.0999999999999996</v>
      </c>
      <c r="I41" s="2" t="s">
        <v>17</v>
      </c>
      <c r="J41" s="7">
        <v>17</v>
      </c>
    </row>
    <row r="42" spans="1:10">
      <c r="A42" t="s">
        <v>13</v>
      </c>
      <c r="B42" s="3">
        <v>36472</v>
      </c>
      <c r="C42" s="7">
        <v>1999</v>
      </c>
      <c r="D42" s="3" t="s">
        <v>19</v>
      </c>
      <c r="E42" t="s">
        <v>20</v>
      </c>
      <c r="F42" s="2">
        <v>1</v>
      </c>
      <c r="G42" t="s">
        <v>28</v>
      </c>
      <c r="H42">
        <v>1.1000000000000001</v>
      </c>
      <c r="I42" s="2" t="s">
        <v>16</v>
      </c>
      <c r="J42" s="7">
        <v>4</v>
      </c>
    </row>
    <row r="43" spans="1:10">
      <c r="A43" t="s">
        <v>13</v>
      </c>
      <c r="B43" s="3">
        <v>36472</v>
      </c>
      <c r="C43" s="7">
        <v>1999</v>
      </c>
      <c r="D43" s="3" t="s">
        <v>19</v>
      </c>
      <c r="E43" t="s">
        <v>20</v>
      </c>
      <c r="F43" s="2">
        <v>1</v>
      </c>
      <c r="G43" t="s">
        <v>30</v>
      </c>
      <c r="H43">
        <v>2.1</v>
      </c>
      <c r="I43" s="2" t="s">
        <v>16</v>
      </c>
      <c r="J43" s="7">
        <v>22</v>
      </c>
    </row>
    <row r="44" spans="1:10">
      <c r="A44" t="s">
        <v>13</v>
      </c>
      <c r="B44" s="3">
        <v>36472</v>
      </c>
      <c r="C44" s="7">
        <v>1999</v>
      </c>
      <c r="D44" s="3" t="s">
        <v>19</v>
      </c>
      <c r="E44" t="s">
        <v>20</v>
      </c>
      <c r="F44" s="2">
        <v>1</v>
      </c>
      <c r="G44" t="s">
        <v>29</v>
      </c>
      <c r="H44">
        <v>3.1</v>
      </c>
      <c r="I44" s="2" t="s">
        <v>16</v>
      </c>
      <c r="J44" s="7">
        <v>19</v>
      </c>
    </row>
    <row r="45" spans="1:10">
      <c r="A45" t="s">
        <v>13</v>
      </c>
      <c r="B45" s="3">
        <v>36472</v>
      </c>
      <c r="C45" s="7">
        <v>1999</v>
      </c>
      <c r="D45" s="3" t="s">
        <v>19</v>
      </c>
      <c r="E45" t="s">
        <v>20</v>
      </c>
      <c r="F45" s="2">
        <v>1</v>
      </c>
      <c r="G45" t="s">
        <v>31</v>
      </c>
      <c r="H45">
        <v>4.0999999999999996</v>
      </c>
      <c r="I45" s="2" t="s">
        <v>16</v>
      </c>
      <c r="J45" s="7">
        <v>10</v>
      </c>
    </row>
    <row r="46" spans="1:10">
      <c r="A46" t="s">
        <v>13</v>
      </c>
      <c r="B46" s="3">
        <v>36824</v>
      </c>
      <c r="C46" s="7">
        <v>2000</v>
      </c>
      <c r="D46" s="3" t="s">
        <v>19</v>
      </c>
      <c r="E46" t="s">
        <v>20</v>
      </c>
      <c r="F46" s="2">
        <v>1</v>
      </c>
      <c r="G46" t="s">
        <v>28</v>
      </c>
      <c r="H46">
        <v>1.1000000000000001</v>
      </c>
      <c r="I46" s="2" t="s">
        <v>18</v>
      </c>
      <c r="J46" s="7">
        <v>10</v>
      </c>
    </row>
    <row r="47" spans="1:10">
      <c r="A47" t="s">
        <v>13</v>
      </c>
      <c r="B47" s="3">
        <v>36824</v>
      </c>
      <c r="C47" s="7">
        <v>2000</v>
      </c>
      <c r="D47" s="3" t="s">
        <v>19</v>
      </c>
      <c r="E47" t="s">
        <v>20</v>
      </c>
      <c r="F47" s="2">
        <v>1</v>
      </c>
      <c r="G47" t="s">
        <v>30</v>
      </c>
      <c r="H47">
        <v>2.1</v>
      </c>
      <c r="I47" s="2" t="s">
        <v>18</v>
      </c>
      <c r="J47" s="7">
        <v>14</v>
      </c>
    </row>
    <row r="48" spans="1:10">
      <c r="A48" t="s">
        <v>13</v>
      </c>
      <c r="B48" s="3">
        <v>36824</v>
      </c>
      <c r="C48" s="7">
        <v>2000</v>
      </c>
      <c r="D48" s="3" t="s">
        <v>19</v>
      </c>
      <c r="E48" t="s">
        <v>20</v>
      </c>
      <c r="F48" s="2">
        <v>1</v>
      </c>
      <c r="G48" t="s">
        <v>29</v>
      </c>
      <c r="H48">
        <v>3.1</v>
      </c>
      <c r="I48" s="2" t="s">
        <v>18</v>
      </c>
      <c r="J48" s="7">
        <v>9</v>
      </c>
    </row>
    <row r="49" spans="1:10">
      <c r="A49" t="s">
        <v>13</v>
      </c>
      <c r="B49" s="3">
        <v>36824</v>
      </c>
      <c r="C49" s="7">
        <v>2000</v>
      </c>
      <c r="D49" s="3" t="s">
        <v>19</v>
      </c>
      <c r="E49" t="s">
        <v>20</v>
      </c>
      <c r="F49" s="2">
        <v>1</v>
      </c>
      <c r="G49" t="s">
        <v>29</v>
      </c>
      <c r="H49">
        <v>5.0999999999999996</v>
      </c>
      <c r="I49" s="2" t="s">
        <v>18</v>
      </c>
      <c r="J49" s="7">
        <v>11</v>
      </c>
    </row>
    <row r="50" spans="1:10">
      <c r="A50" t="s">
        <v>13</v>
      </c>
      <c r="B50" s="3">
        <v>36824</v>
      </c>
      <c r="C50" s="7">
        <v>2000</v>
      </c>
      <c r="D50" s="3" t="s">
        <v>19</v>
      </c>
      <c r="E50" t="s">
        <v>20</v>
      </c>
      <c r="F50" s="2">
        <v>1</v>
      </c>
      <c r="G50" t="s">
        <v>28</v>
      </c>
      <c r="H50">
        <v>1.1000000000000001</v>
      </c>
      <c r="I50" s="2" t="s">
        <v>17</v>
      </c>
      <c r="J50" s="7">
        <v>29</v>
      </c>
    </row>
    <row r="51" spans="1:10">
      <c r="A51" t="s">
        <v>13</v>
      </c>
      <c r="B51" s="3">
        <v>36824</v>
      </c>
      <c r="C51" s="7">
        <v>2000</v>
      </c>
      <c r="D51" s="3" t="s">
        <v>19</v>
      </c>
      <c r="E51" t="s">
        <v>20</v>
      </c>
      <c r="F51" s="2">
        <v>1</v>
      </c>
      <c r="G51" t="s">
        <v>30</v>
      </c>
      <c r="H51">
        <v>2.1</v>
      </c>
      <c r="I51" s="2" t="s">
        <v>17</v>
      </c>
      <c r="J51" s="7">
        <v>27</v>
      </c>
    </row>
    <row r="52" spans="1:10">
      <c r="A52" t="s">
        <v>13</v>
      </c>
      <c r="B52" s="3">
        <v>36824</v>
      </c>
      <c r="C52" s="7">
        <v>2000</v>
      </c>
      <c r="D52" s="3" t="s">
        <v>19</v>
      </c>
      <c r="E52" t="s">
        <v>20</v>
      </c>
      <c r="F52" s="2">
        <v>1</v>
      </c>
      <c r="G52" t="s">
        <v>29</v>
      </c>
      <c r="H52">
        <v>3.1</v>
      </c>
      <c r="I52" s="2" t="s">
        <v>17</v>
      </c>
      <c r="J52" s="7">
        <v>25</v>
      </c>
    </row>
    <row r="53" spans="1:10">
      <c r="A53" t="s">
        <v>13</v>
      </c>
      <c r="B53" s="3">
        <v>36824</v>
      </c>
      <c r="C53" s="7">
        <v>2000</v>
      </c>
      <c r="D53" s="3" t="s">
        <v>19</v>
      </c>
      <c r="E53" t="s">
        <v>20</v>
      </c>
      <c r="F53" s="2">
        <v>1</v>
      </c>
      <c r="G53" t="s">
        <v>29</v>
      </c>
      <c r="H53">
        <v>5.0999999999999996</v>
      </c>
      <c r="I53" s="2" t="s">
        <v>17</v>
      </c>
      <c r="J53" s="7">
        <v>25</v>
      </c>
    </row>
    <row r="54" spans="1:10">
      <c r="A54" t="s">
        <v>13</v>
      </c>
      <c r="B54" s="3">
        <v>36824</v>
      </c>
      <c r="C54" s="7">
        <v>2000</v>
      </c>
      <c r="D54" s="3" t="s">
        <v>19</v>
      </c>
      <c r="E54" t="s">
        <v>20</v>
      </c>
      <c r="F54" s="2">
        <v>1</v>
      </c>
      <c r="G54" t="s">
        <v>28</v>
      </c>
      <c r="H54">
        <v>1.1000000000000001</v>
      </c>
      <c r="I54" s="2" t="s">
        <v>16</v>
      </c>
      <c r="J54" s="7">
        <v>27</v>
      </c>
    </row>
    <row r="55" spans="1:10">
      <c r="A55" t="s">
        <v>13</v>
      </c>
      <c r="B55" s="3">
        <v>36824</v>
      </c>
      <c r="C55" s="7">
        <v>2000</v>
      </c>
      <c r="D55" s="3" t="s">
        <v>19</v>
      </c>
      <c r="E55" t="s">
        <v>20</v>
      </c>
      <c r="F55" s="2">
        <v>1</v>
      </c>
      <c r="G55" t="s">
        <v>30</v>
      </c>
      <c r="H55">
        <v>2.1</v>
      </c>
      <c r="I55" s="2" t="s">
        <v>16</v>
      </c>
      <c r="J55" s="7">
        <v>28</v>
      </c>
    </row>
    <row r="56" spans="1:10">
      <c r="A56" t="s">
        <v>13</v>
      </c>
      <c r="B56" s="3">
        <v>36824</v>
      </c>
      <c r="C56" s="7">
        <v>2000</v>
      </c>
      <c r="D56" s="3" t="s">
        <v>19</v>
      </c>
      <c r="E56" t="s">
        <v>20</v>
      </c>
      <c r="F56" s="2">
        <v>1</v>
      </c>
      <c r="G56" t="s">
        <v>29</v>
      </c>
      <c r="H56">
        <v>3.1</v>
      </c>
      <c r="I56" s="2" t="s">
        <v>16</v>
      </c>
      <c r="J56" s="7">
        <v>25</v>
      </c>
    </row>
    <row r="57" spans="1:10">
      <c r="A57" t="s">
        <v>13</v>
      </c>
      <c r="B57" s="3">
        <v>36824</v>
      </c>
      <c r="C57" s="7">
        <v>2000</v>
      </c>
      <c r="D57" s="3" t="s">
        <v>19</v>
      </c>
      <c r="E57" t="s">
        <v>20</v>
      </c>
      <c r="F57" s="2">
        <v>1</v>
      </c>
      <c r="G57" t="s">
        <v>31</v>
      </c>
      <c r="H57">
        <v>4.0999999999999996</v>
      </c>
      <c r="I57" s="2" t="s">
        <v>16</v>
      </c>
      <c r="J57" s="7">
        <v>12.5</v>
      </c>
    </row>
    <row r="58" spans="1:10">
      <c r="A58" t="s">
        <v>13</v>
      </c>
      <c r="B58" s="3">
        <v>36824</v>
      </c>
      <c r="C58" s="7">
        <v>2000</v>
      </c>
      <c r="D58" s="3" t="s">
        <v>19</v>
      </c>
      <c r="E58" t="s">
        <v>23</v>
      </c>
      <c r="F58" s="2">
        <v>1</v>
      </c>
      <c r="G58" t="s">
        <v>29</v>
      </c>
      <c r="H58">
        <v>5.0999999999999996</v>
      </c>
      <c r="I58" s="2" t="s">
        <v>16</v>
      </c>
      <c r="J58" s="7">
        <v>30</v>
      </c>
    </row>
    <row r="59" spans="1:10">
      <c r="A59" t="s">
        <v>22</v>
      </c>
      <c r="B59" s="3">
        <v>37546</v>
      </c>
      <c r="C59" s="7">
        <v>2002</v>
      </c>
      <c r="D59" s="3" t="s">
        <v>19</v>
      </c>
      <c r="E59" t="s">
        <v>23</v>
      </c>
      <c r="F59" s="2">
        <v>2</v>
      </c>
      <c r="G59" t="s">
        <v>28</v>
      </c>
      <c r="H59">
        <v>1.2</v>
      </c>
      <c r="I59" s="2" t="s">
        <v>18</v>
      </c>
      <c r="J59" s="7">
        <v>9</v>
      </c>
    </row>
    <row r="60" spans="1:10">
      <c r="A60" t="s">
        <v>22</v>
      </c>
      <c r="B60" s="3">
        <v>37546</v>
      </c>
      <c r="C60" s="7">
        <v>2002</v>
      </c>
      <c r="D60" s="3" t="s">
        <v>19</v>
      </c>
      <c r="E60" t="s">
        <v>23</v>
      </c>
      <c r="F60" s="2">
        <v>2</v>
      </c>
      <c r="G60" t="s">
        <v>30</v>
      </c>
      <c r="H60">
        <v>2.2000000000000002</v>
      </c>
      <c r="I60" s="2" t="s">
        <v>18</v>
      </c>
      <c r="J60" s="7">
        <v>10</v>
      </c>
    </row>
    <row r="61" spans="1:10">
      <c r="A61" t="s">
        <v>22</v>
      </c>
      <c r="B61" s="3">
        <v>37546</v>
      </c>
      <c r="C61" s="7">
        <v>2002</v>
      </c>
      <c r="D61" s="3" t="s">
        <v>19</v>
      </c>
      <c r="E61" t="s">
        <v>23</v>
      </c>
      <c r="F61" s="2">
        <v>2</v>
      </c>
      <c r="G61" t="s">
        <v>28</v>
      </c>
      <c r="H61">
        <v>3.2</v>
      </c>
      <c r="I61" s="2" t="s">
        <v>18</v>
      </c>
      <c r="J61" s="7">
        <v>22</v>
      </c>
    </row>
    <row r="62" spans="1:10">
      <c r="A62" t="s">
        <v>22</v>
      </c>
      <c r="B62" s="3">
        <v>37546</v>
      </c>
      <c r="C62" s="7">
        <v>2002</v>
      </c>
      <c r="D62" s="3" t="s">
        <v>19</v>
      </c>
      <c r="E62" t="s">
        <v>23</v>
      </c>
      <c r="F62" s="2">
        <v>3</v>
      </c>
      <c r="G62" t="s">
        <v>28</v>
      </c>
      <c r="H62">
        <v>1.3</v>
      </c>
      <c r="I62" s="2" t="s">
        <v>18</v>
      </c>
      <c r="J62" s="7">
        <v>22</v>
      </c>
    </row>
    <row r="63" spans="1:10">
      <c r="A63" t="s">
        <v>22</v>
      </c>
      <c r="B63" s="3">
        <v>37546</v>
      </c>
      <c r="C63" s="7">
        <v>2002</v>
      </c>
      <c r="D63" s="3" t="s">
        <v>19</v>
      </c>
      <c r="E63" t="s">
        <v>23</v>
      </c>
      <c r="F63" s="2">
        <v>3</v>
      </c>
      <c r="G63" t="s">
        <v>28</v>
      </c>
      <c r="H63">
        <v>3.3</v>
      </c>
      <c r="I63" s="2" t="s">
        <v>18</v>
      </c>
      <c r="J63" s="7">
        <v>24</v>
      </c>
    </row>
    <row r="64" spans="1:10">
      <c r="A64" t="s">
        <v>22</v>
      </c>
      <c r="B64" s="3">
        <v>37546</v>
      </c>
      <c r="C64" s="7">
        <v>2002</v>
      </c>
      <c r="D64" s="3" t="s">
        <v>19</v>
      </c>
      <c r="E64" t="s">
        <v>23</v>
      </c>
      <c r="F64" s="2">
        <v>2</v>
      </c>
      <c r="G64" t="s">
        <v>28</v>
      </c>
      <c r="H64">
        <v>1.2</v>
      </c>
      <c r="I64" s="2" t="s">
        <v>17</v>
      </c>
      <c r="J64" s="7">
        <v>9</v>
      </c>
    </row>
    <row r="65" spans="1:13">
      <c r="A65" t="s">
        <v>22</v>
      </c>
      <c r="B65" s="3">
        <v>37546</v>
      </c>
      <c r="C65" s="7">
        <v>2002</v>
      </c>
      <c r="D65" s="3" t="s">
        <v>19</v>
      </c>
      <c r="E65" t="s">
        <v>23</v>
      </c>
      <c r="F65" s="2">
        <v>2</v>
      </c>
      <c r="G65" t="s">
        <v>30</v>
      </c>
      <c r="H65">
        <v>2.2000000000000002</v>
      </c>
      <c r="I65" s="2" t="s">
        <v>17</v>
      </c>
      <c r="J65" s="7">
        <v>17</v>
      </c>
    </row>
    <row r="66" spans="1:13">
      <c r="A66" t="s">
        <v>22</v>
      </c>
      <c r="B66" s="3">
        <v>37546</v>
      </c>
      <c r="C66" s="7">
        <v>2002</v>
      </c>
      <c r="D66" s="3" t="s">
        <v>19</v>
      </c>
      <c r="E66" t="s">
        <v>23</v>
      </c>
      <c r="F66" s="2">
        <v>2</v>
      </c>
      <c r="G66" t="s">
        <v>28</v>
      </c>
      <c r="H66">
        <v>3.2</v>
      </c>
      <c r="I66" s="2" t="s">
        <v>17</v>
      </c>
      <c r="J66" s="7">
        <v>18</v>
      </c>
    </row>
    <row r="67" spans="1:13">
      <c r="A67" t="s">
        <v>22</v>
      </c>
      <c r="B67" s="3">
        <v>37546</v>
      </c>
      <c r="C67" s="7">
        <v>2002</v>
      </c>
      <c r="D67" s="3" t="s">
        <v>19</v>
      </c>
      <c r="E67" t="s">
        <v>23</v>
      </c>
      <c r="F67" s="2">
        <v>3</v>
      </c>
      <c r="G67" t="s">
        <v>28</v>
      </c>
      <c r="H67">
        <v>1.3</v>
      </c>
      <c r="I67" s="2" t="s">
        <v>17</v>
      </c>
      <c r="J67" s="7">
        <v>27</v>
      </c>
    </row>
    <row r="68" spans="1:13">
      <c r="A68" t="s">
        <v>22</v>
      </c>
      <c r="B68" s="3">
        <v>37546</v>
      </c>
      <c r="C68" s="7">
        <v>2002</v>
      </c>
      <c r="D68" s="3" t="s">
        <v>19</v>
      </c>
      <c r="E68" t="s">
        <v>23</v>
      </c>
      <c r="F68" s="2">
        <v>3</v>
      </c>
      <c r="G68" t="s">
        <v>28</v>
      </c>
      <c r="H68">
        <v>3.3</v>
      </c>
      <c r="I68" s="2" t="s">
        <v>17</v>
      </c>
      <c r="J68" s="7">
        <v>20</v>
      </c>
      <c r="K68" t="s">
        <v>21</v>
      </c>
    </row>
    <row r="69" spans="1:13">
      <c r="A69" t="s">
        <v>22</v>
      </c>
      <c r="B69" s="3">
        <v>37546</v>
      </c>
      <c r="C69" s="7">
        <v>2002</v>
      </c>
      <c r="D69" s="3" t="s">
        <v>19</v>
      </c>
      <c r="E69" t="s">
        <v>23</v>
      </c>
      <c r="F69" s="2">
        <v>2</v>
      </c>
      <c r="G69" t="s">
        <v>28</v>
      </c>
      <c r="H69">
        <v>1.2</v>
      </c>
      <c r="I69" s="2" t="s">
        <v>16</v>
      </c>
      <c r="J69" s="7">
        <v>12</v>
      </c>
    </row>
    <row r="70" spans="1:13">
      <c r="A70" t="s">
        <v>22</v>
      </c>
      <c r="B70" s="3">
        <v>37546</v>
      </c>
      <c r="C70" s="7">
        <v>2002</v>
      </c>
      <c r="D70" s="3" t="s">
        <v>19</v>
      </c>
      <c r="E70" t="s">
        <v>23</v>
      </c>
      <c r="F70" s="2">
        <v>2</v>
      </c>
      <c r="G70" t="s">
        <v>30</v>
      </c>
      <c r="H70">
        <v>2.2000000000000002</v>
      </c>
      <c r="I70" s="2" t="s">
        <v>16</v>
      </c>
      <c r="J70" s="7">
        <v>22</v>
      </c>
    </row>
    <row r="71" spans="1:13">
      <c r="A71" t="s">
        <v>22</v>
      </c>
      <c r="B71" s="3">
        <v>37546</v>
      </c>
      <c r="C71" s="7">
        <v>2002</v>
      </c>
      <c r="D71" s="3" t="s">
        <v>19</v>
      </c>
      <c r="E71" t="s">
        <v>23</v>
      </c>
      <c r="F71" s="2">
        <v>2</v>
      </c>
      <c r="G71" t="s">
        <v>28</v>
      </c>
      <c r="H71">
        <v>3.2</v>
      </c>
      <c r="I71" s="2" t="s">
        <v>16</v>
      </c>
      <c r="J71" s="7">
        <v>11</v>
      </c>
    </row>
    <row r="72" spans="1:13">
      <c r="A72" t="s">
        <v>22</v>
      </c>
      <c r="B72" s="3">
        <v>37546</v>
      </c>
      <c r="C72" s="7">
        <v>2002</v>
      </c>
      <c r="D72" s="3" t="s">
        <v>19</v>
      </c>
      <c r="E72" t="s">
        <v>23</v>
      </c>
      <c r="F72" s="2">
        <v>3</v>
      </c>
      <c r="G72" t="s">
        <v>28</v>
      </c>
      <c r="H72">
        <v>1.3</v>
      </c>
      <c r="I72" s="2" t="s">
        <v>16</v>
      </c>
      <c r="J72" s="7">
        <v>25</v>
      </c>
    </row>
    <row r="73" spans="1:13">
      <c r="A73" t="s">
        <v>22</v>
      </c>
      <c r="B73" s="3">
        <v>37546</v>
      </c>
      <c r="C73" s="7">
        <v>2002</v>
      </c>
      <c r="D73" s="3" t="s">
        <v>19</v>
      </c>
      <c r="E73" t="s">
        <v>20</v>
      </c>
      <c r="F73" s="2">
        <v>3</v>
      </c>
      <c r="G73" t="s">
        <v>28</v>
      </c>
      <c r="H73">
        <v>3.3</v>
      </c>
      <c r="I73" s="2" t="s">
        <v>16</v>
      </c>
      <c r="J73" s="7">
        <v>25</v>
      </c>
      <c r="K73" s="5" t="s">
        <v>24</v>
      </c>
      <c r="L73" s="5"/>
    </row>
    <row r="74" spans="1:13">
      <c r="A74" t="s">
        <v>13</v>
      </c>
      <c r="B74" s="6">
        <v>38301</v>
      </c>
      <c r="C74" s="7">
        <v>2004</v>
      </c>
      <c r="D74" s="2" t="s">
        <v>19</v>
      </c>
      <c r="E74" t="s">
        <v>20</v>
      </c>
      <c r="F74" s="2">
        <v>1</v>
      </c>
      <c r="G74" t="s">
        <v>28</v>
      </c>
      <c r="H74">
        <v>1.1000000000000001</v>
      </c>
      <c r="I74" s="2" t="s">
        <v>16</v>
      </c>
      <c r="J74" s="7">
        <v>15</v>
      </c>
    </row>
    <row r="75" spans="1:13">
      <c r="A75" t="s">
        <v>13</v>
      </c>
      <c r="B75" s="6">
        <v>38301</v>
      </c>
      <c r="C75" s="7">
        <v>2004</v>
      </c>
      <c r="D75" s="2" t="s">
        <v>19</v>
      </c>
      <c r="E75" t="s">
        <v>20</v>
      </c>
      <c r="F75" s="2">
        <v>1</v>
      </c>
      <c r="G75" t="s">
        <v>28</v>
      </c>
      <c r="H75">
        <v>1.1000000000000001</v>
      </c>
      <c r="I75" s="2" t="s">
        <v>17</v>
      </c>
      <c r="J75" s="7">
        <v>21</v>
      </c>
    </row>
    <row r="76" spans="1:13">
      <c r="A76" t="s">
        <v>13</v>
      </c>
      <c r="B76" s="6">
        <v>38301</v>
      </c>
      <c r="C76" s="7">
        <v>2004</v>
      </c>
      <c r="D76" s="2" t="s">
        <v>19</v>
      </c>
      <c r="E76" t="s">
        <v>20</v>
      </c>
      <c r="F76" s="2">
        <v>1</v>
      </c>
      <c r="G76" t="s">
        <v>28</v>
      </c>
      <c r="H76">
        <v>1.1000000000000001</v>
      </c>
      <c r="I76" s="2" t="s">
        <v>18</v>
      </c>
      <c r="J76" s="7">
        <v>19</v>
      </c>
      <c r="M76" s="5"/>
    </row>
    <row r="77" spans="1:13">
      <c r="A77" t="s">
        <v>13</v>
      </c>
      <c r="B77" s="6">
        <v>38301</v>
      </c>
      <c r="C77" s="7">
        <v>2004</v>
      </c>
      <c r="D77" s="2" t="s">
        <v>19</v>
      </c>
      <c r="E77" t="s">
        <v>20</v>
      </c>
      <c r="F77" s="2">
        <v>1</v>
      </c>
      <c r="G77" t="s">
        <v>30</v>
      </c>
      <c r="H77">
        <v>2.1</v>
      </c>
      <c r="I77" s="2" t="s">
        <v>16</v>
      </c>
      <c r="J77" s="7">
        <f>AVERAGE(J75:J76)</f>
        <v>20</v>
      </c>
    </row>
    <row r="78" spans="1:13">
      <c r="A78" t="s">
        <v>13</v>
      </c>
      <c r="B78" s="6">
        <v>38301</v>
      </c>
      <c r="C78" s="7">
        <v>2004</v>
      </c>
      <c r="D78" s="2" t="s">
        <v>19</v>
      </c>
      <c r="E78" t="s">
        <v>20</v>
      </c>
      <c r="F78" s="2">
        <v>1</v>
      </c>
      <c r="G78" t="s">
        <v>30</v>
      </c>
      <c r="H78">
        <v>2.1</v>
      </c>
      <c r="I78" s="2" t="s">
        <v>17</v>
      </c>
      <c r="J78" s="7">
        <v>22</v>
      </c>
    </row>
    <row r="79" spans="1:13">
      <c r="A79" t="s">
        <v>13</v>
      </c>
      <c r="B79" s="6">
        <v>38301</v>
      </c>
      <c r="C79" s="7">
        <v>2004</v>
      </c>
      <c r="D79" s="2" t="s">
        <v>19</v>
      </c>
      <c r="E79" t="s">
        <v>20</v>
      </c>
      <c r="F79" s="2">
        <v>1</v>
      </c>
      <c r="G79" t="s">
        <v>30</v>
      </c>
      <c r="H79">
        <v>2.1</v>
      </c>
      <c r="I79" s="2" t="s">
        <v>18</v>
      </c>
      <c r="J79" s="7">
        <v>19</v>
      </c>
    </row>
    <row r="80" spans="1:13">
      <c r="A80" t="s">
        <v>13</v>
      </c>
      <c r="B80" s="6">
        <v>38301</v>
      </c>
      <c r="C80" s="7">
        <v>2004</v>
      </c>
      <c r="D80" s="2" t="s">
        <v>19</v>
      </c>
      <c r="E80" t="s">
        <v>20</v>
      </c>
      <c r="F80" s="2">
        <v>1</v>
      </c>
      <c r="G80" t="s">
        <v>29</v>
      </c>
      <c r="H80">
        <v>3.1</v>
      </c>
      <c r="I80" s="2" t="s">
        <v>16</v>
      </c>
      <c r="J80" s="7">
        <v>22</v>
      </c>
    </row>
    <row r="81" spans="1:10">
      <c r="A81" t="s">
        <v>13</v>
      </c>
      <c r="B81" s="6">
        <v>38301</v>
      </c>
      <c r="C81" s="7">
        <v>2004</v>
      </c>
      <c r="D81" s="2" t="s">
        <v>19</v>
      </c>
      <c r="E81" t="s">
        <v>20</v>
      </c>
      <c r="F81" s="2">
        <v>1</v>
      </c>
      <c r="G81" t="s">
        <v>29</v>
      </c>
      <c r="H81">
        <v>3.1</v>
      </c>
      <c r="I81" s="2" t="s">
        <v>17</v>
      </c>
      <c r="J81" s="7">
        <v>16</v>
      </c>
    </row>
    <row r="82" spans="1:10">
      <c r="A82" t="s">
        <v>13</v>
      </c>
      <c r="B82" s="6">
        <v>38301</v>
      </c>
      <c r="C82" s="7">
        <v>2004</v>
      </c>
      <c r="D82" s="2" t="s">
        <v>19</v>
      </c>
      <c r="E82" t="s">
        <v>20</v>
      </c>
      <c r="F82" s="2">
        <v>1</v>
      </c>
      <c r="G82" t="s">
        <v>29</v>
      </c>
      <c r="H82">
        <v>3.1</v>
      </c>
      <c r="I82" s="2" t="s">
        <v>18</v>
      </c>
      <c r="J82" s="7">
        <v>21</v>
      </c>
    </row>
    <row r="83" spans="1:10">
      <c r="A83" t="s">
        <v>13</v>
      </c>
      <c r="B83" s="6">
        <v>38301</v>
      </c>
      <c r="C83" s="7">
        <v>2004</v>
      </c>
      <c r="D83" s="2" t="s">
        <v>19</v>
      </c>
      <c r="E83" t="s">
        <v>20</v>
      </c>
      <c r="F83" s="2">
        <v>1</v>
      </c>
      <c r="G83" t="s">
        <v>30</v>
      </c>
      <c r="H83">
        <v>5.0999999999999996</v>
      </c>
      <c r="I83" s="2" t="s">
        <v>16</v>
      </c>
      <c r="J83" s="7">
        <v>21</v>
      </c>
    </row>
    <row r="84" spans="1:10">
      <c r="A84" t="s">
        <v>13</v>
      </c>
      <c r="B84" s="6">
        <v>38301</v>
      </c>
      <c r="C84" s="7">
        <v>2004</v>
      </c>
      <c r="D84" s="2" t="s">
        <v>19</v>
      </c>
      <c r="E84" t="s">
        <v>20</v>
      </c>
      <c r="F84" s="2">
        <v>1</v>
      </c>
      <c r="G84" t="s">
        <v>30</v>
      </c>
      <c r="H84">
        <v>5.0999999999999996</v>
      </c>
      <c r="I84" s="2" t="s">
        <v>17</v>
      </c>
      <c r="J84" s="7">
        <v>21</v>
      </c>
    </row>
    <row r="85" spans="1:10">
      <c r="A85" t="s">
        <v>13</v>
      </c>
      <c r="B85" s="6">
        <v>38301</v>
      </c>
      <c r="C85" s="7">
        <v>2004</v>
      </c>
      <c r="D85" s="2" t="s">
        <v>19</v>
      </c>
      <c r="E85" t="s">
        <v>20</v>
      </c>
      <c r="F85" s="2">
        <v>1</v>
      </c>
      <c r="G85" t="s">
        <v>30</v>
      </c>
      <c r="H85">
        <v>5.0999999999999996</v>
      </c>
      <c r="I85" s="2" t="s">
        <v>18</v>
      </c>
      <c r="J85" s="7">
        <v>24</v>
      </c>
    </row>
    <row r="86" spans="1:10">
      <c r="A86" t="s">
        <v>22</v>
      </c>
      <c r="B86" s="6">
        <v>38301</v>
      </c>
      <c r="C86" s="7">
        <v>2004</v>
      </c>
      <c r="D86" s="2" t="s">
        <v>19</v>
      </c>
      <c r="E86" t="s">
        <v>34</v>
      </c>
      <c r="F86" s="2">
        <v>2</v>
      </c>
      <c r="G86" t="s">
        <v>28</v>
      </c>
      <c r="H86">
        <v>1.2</v>
      </c>
      <c r="I86" s="2" t="s">
        <v>16</v>
      </c>
      <c r="J86" s="7">
        <v>5</v>
      </c>
    </row>
    <row r="87" spans="1:10">
      <c r="A87" t="s">
        <v>22</v>
      </c>
      <c r="B87" s="6">
        <v>38301</v>
      </c>
      <c r="C87" s="7">
        <v>2004</v>
      </c>
      <c r="D87" s="2" t="s">
        <v>19</v>
      </c>
      <c r="E87" t="s">
        <v>34</v>
      </c>
      <c r="F87" s="2">
        <v>2</v>
      </c>
      <c r="G87" t="s">
        <v>28</v>
      </c>
      <c r="H87">
        <v>1.2</v>
      </c>
      <c r="I87" s="2" t="s">
        <v>17</v>
      </c>
      <c r="J87" s="7">
        <v>7</v>
      </c>
    </row>
    <row r="88" spans="1:10">
      <c r="A88" t="s">
        <v>22</v>
      </c>
      <c r="B88" s="6">
        <v>38301</v>
      </c>
      <c r="C88" s="7">
        <v>2004</v>
      </c>
      <c r="D88" s="2" t="s">
        <v>19</v>
      </c>
      <c r="E88" t="s">
        <v>34</v>
      </c>
      <c r="F88" s="2">
        <v>2</v>
      </c>
      <c r="G88" t="s">
        <v>28</v>
      </c>
      <c r="H88">
        <v>1.2</v>
      </c>
      <c r="I88" s="2" t="s">
        <v>18</v>
      </c>
      <c r="J88" s="7">
        <v>9</v>
      </c>
    </row>
    <row r="89" spans="1:10">
      <c r="A89" t="s">
        <v>22</v>
      </c>
      <c r="B89" s="6">
        <v>38301</v>
      </c>
      <c r="C89" s="7">
        <v>2004</v>
      </c>
      <c r="D89" s="2" t="s">
        <v>19</v>
      </c>
      <c r="E89" t="s">
        <v>34</v>
      </c>
      <c r="F89" s="2">
        <v>2</v>
      </c>
      <c r="G89" t="s">
        <v>30</v>
      </c>
      <c r="H89">
        <v>2.2000000000000002</v>
      </c>
      <c r="I89" s="2" t="s">
        <v>16</v>
      </c>
      <c r="J89" s="7">
        <v>6</v>
      </c>
    </row>
    <row r="90" spans="1:10">
      <c r="A90" t="s">
        <v>22</v>
      </c>
      <c r="B90" s="6">
        <v>38301</v>
      </c>
      <c r="C90" s="7">
        <v>2004</v>
      </c>
      <c r="D90" s="2" t="s">
        <v>19</v>
      </c>
      <c r="E90" t="s">
        <v>34</v>
      </c>
      <c r="F90" s="2">
        <v>2</v>
      </c>
      <c r="G90" t="s">
        <v>30</v>
      </c>
      <c r="H90">
        <v>2.2000000000000002</v>
      </c>
      <c r="I90" s="2" t="s">
        <v>17</v>
      </c>
      <c r="J90" s="7">
        <v>8</v>
      </c>
    </row>
    <row r="91" spans="1:10">
      <c r="A91" t="s">
        <v>22</v>
      </c>
      <c r="B91" s="6">
        <v>38301</v>
      </c>
      <c r="C91" s="7">
        <v>2004</v>
      </c>
      <c r="D91" s="2" t="s">
        <v>19</v>
      </c>
      <c r="E91" t="s">
        <v>34</v>
      </c>
      <c r="F91" s="2">
        <v>2</v>
      </c>
      <c r="G91" t="s">
        <v>30</v>
      </c>
      <c r="H91">
        <v>2.2000000000000002</v>
      </c>
      <c r="I91" s="2" t="s">
        <v>18</v>
      </c>
      <c r="J91" s="7">
        <v>8</v>
      </c>
    </row>
    <row r="92" spans="1:10">
      <c r="A92" t="s">
        <v>22</v>
      </c>
      <c r="B92" s="6">
        <v>38301</v>
      </c>
      <c r="C92" s="7">
        <v>2004</v>
      </c>
      <c r="D92" s="2" t="s">
        <v>19</v>
      </c>
      <c r="E92" t="s">
        <v>34</v>
      </c>
      <c r="F92" s="2">
        <v>2</v>
      </c>
      <c r="G92" t="s">
        <v>28</v>
      </c>
      <c r="H92">
        <v>3.2</v>
      </c>
      <c r="I92" s="2" t="s">
        <v>16</v>
      </c>
      <c r="J92" s="7">
        <v>17</v>
      </c>
    </row>
    <row r="93" spans="1:10">
      <c r="A93" t="s">
        <v>22</v>
      </c>
      <c r="B93" s="6">
        <v>38301</v>
      </c>
      <c r="C93" s="7">
        <v>2004</v>
      </c>
      <c r="D93" s="2" t="s">
        <v>19</v>
      </c>
      <c r="E93" t="s">
        <v>34</v>
      </c>
      <c r="F93" s="2">
        <v>2</v>
      </c>
      <c r="G93" t="s">
        <v>28</v>
      </c>
      <c r="H93">
        <v>3.2</v>
      </c>
      <c r="I93" s="2" t="s">
        <v>17</v>
      </c>
      <c r="J93" s="7">
        <v>20</v>
      </c>
    </row>
    <row r="94" spans="1:10">
      <c r="A94" t="s">
        <v>22</v>
      </c>
      <c r="B94" s="6">
        <v>38301</v>
      </c>
      <c r="C94" s="7">
        <v>2004</v>
      </c>
      <c r="D94" s="2" t="s">
        <v>19</v>
      </c>
      <c r="E94" t="s">
        <v>34</v>
      </c>
      <c r="F94" s="2">
        <v>2</v>
      </c>
      <c r="G94" t="s">
        <v>28</v>
      </c>
      <c r="H94">
        <v>3.2</v>
      </c>
      <c r="I94" s="2" t="s">
        <v>18</v>
      </c>
      <c r="J94" s="7">
        <v>18</v>
      </c>
    </row>
    <row r="95" spans="1:10">
      <c r="A95" t="s">
        <v>22</v>
      </c>
      <c r="B95" s="6">
        <v>38301</v>
      </c>
      <c r="C95" s="7">
        <v>2004</v>
      </c>
      <c r="D95" s="2" t="s">
        <v>19</v>
      </c>
      <c r="E95" t="s">
        <v>34</v>
      </c>
      <c r="F95" s="2">
        <v>3</v>
      </c>
      <c r="G95" t="s">
        <v>28</v>
      </c>
      <c r="H95">
        <v>1.3</v>
      </c>
      <c r="I95" s="2" t="s">
        <v>16</v>
      </c>
      <c r="J95" s="7">
        <v>11</v>
      </c>
    </row>
    <row r="96" spans="1:10">
      <c r="A96" t="s">
        <v>22</v>
      </c>
      <c r="B96" s="6">
        <v>38301</v>
      </c>
      <c r="C96" s="7">
        <v>2004</v>
      </c>
      <c r="D96" s="2" t="s">
        <v>19</v>
      </c>
      <c r="E96" t="s">
        <v>34</v>
      </c>
      <c r="F96" s="2">
        <v>3</v>
      </c>
      <c r="G96" t="s">
        <v>28</v>
      </c>
      <c r="H96">
        <v>1.3</v>
      </c>
      <c r="I96" s="2" t="s">
        <v>17</v>
      </c>
      <c r="J96" s="7">
        <v>17</v>
      </c>
    </row>
    <row r="97" spans="1:11">
      <c r="A97" t="s">
        <v>22</v>
      </c>
      <c r="B97" s="6">
        <v>38301</v>
      </c>
      <c r="C97" s="7">
        <v>2004</v>
      </c>
      <c r="D97" s="2" t="s">
        <v>19</v>
      </c>
      <c r="E97" t="s">
        <v>34</v>
      </c>
      <c r="F97" s="2">
        <v>3</v>
      </c>
      <c r="G97" t="s">
        <v>28</v>
      </c>
      <c r="H97">
        <v>1.3</v>
      </c>
      <c r="I97" s="2" t="s">
        <v>18</v>
      </c>
      <c r="J97" s="7">
        <v>15</v>
      </c>
    </row>
    <row r="98" spans="1:11">
      <c r="A98" t="s">
        <v>22</v>
      </c>
      <c r="B98" s="6">
        <v>38301</v>
      </c>
      <c r="C98" s="7">
        <v>2004</v>
      </c>
      <c r="D98" s="2" t="s">
        <v>19</v>
      </c>
      <c r="E98" t="s">
        <v>34</v>
      </c>
      <c r="F98" s="2">
        <v>3</v>
      </c>
      <c r="G98" t="s">
        <v>28</v>
      </c>
      <c r="H98">
        <v>3.3</v>
      </c>
      <c r="I98" s="2" t="s">
        <v>16</v>
      </c>
      <c r="J98" s="7">
        <v>16</v>
      </c>
    </row>
    <row r="99" spans="1:11">
      <c r="A99" t="s">
        <v>22</v>
      </c>
      <c r="B99" s="6">
        <v>38301</v>
      </c>
      <c r="C99" s="7">
        <v>2004</v>
      </c>
      <c r="D99" s="2" t="s">
        <v>19</v>
      </c>
      <c r="E99" t="s">
        <v>34</v>
      </c>
      <c r="F99" s="2">
        <v>3</v>
      </c>
      <c r="G99" t="s">
        <v>28</v>
      </c>
      <c r="H99">
        <v>3.3</v>
      </c>
      <c r="I99" s="2" t="s">
        <v>17</v>
      </c>
      <c r="J99" s="7">
        <v>19</v>
      </c>
    </row>
    <row r="100" spans="1:11">
      <c r="A100" t="s">
        <v>22</v>
      </c>
      <c r="B100" s="6">
        <v>38301</v>
      </c>
      <c r="C100" s="7">
        <v>2004</v>
      </c>
      <c r="D100" s="2" t="s">
        <v>19</v>
      </c>
      <c r="E100" t="s">
        <v>34</v>
      </c>
      <c r="F100" s="2">
        <v>3</v>
      </c>
      <c r="G100" t="s">
        <v>28</v>
      </c>
      <c r="H100">
        <v>3.3</v>
      </c>
      <c r="I100" s="2" t="s">
        <v>18</v>
      </c>
      <c r="J100" s="7">
        <v>20</v>
      </c>
    </row>
    <row r="101" spans="1:11">
      <c r="A101" t="s">
        <v>13</v>
      </c>
      <c r="B101" s="6">
        <v>38621</v>
      </c>
      <c r="C101" s="7">
        <v>2005</v>
      </c>
      <c r="D101" s="2" t="s">
        <v>19</v>
      </c>
      <c r="E101" t="s">
        <v>20</v>
      </c>
      <c r="F101" s="2">
        <v>1</v>
      </c>
      <c r="G101" t="s">
        <v>28</v>
      </c>
      <c r="H101">
        <v>1.1000000000000001</v>
      </c>
      <c r="I101" s="2" t="s">
        <v>17</v>
      </c>
      <c r="J101" s="7">
        <v>20</v>
      </c>
      <c r="K101" t="s">
        <v>38</v>
      </c>
    </row>
    <row r="102" spans="1:11">
      <c r="A102" t="s">
        <v>13</v>
      </c>
      <c r="B102" s="6">
        <v>38621</v>
      </c>
      <c r="C102" s="7">
        <v>2005</v>
      </c>
      <c r="D102" s="2" t="s">
        <v>19</v>
      </c>
      <c r="E102" t="s">
        <v>20</v>
      </c>
      <c r="F102" s="2">
        <v>1</v>
      </c>
      <c r="G102" t="s">
        <v>28</v>
      </c>
      <c r="H102">
        <v>1.1000000000000001</v>
      </c>
      <c r="I102" s="2" t="s">
        <v>18</v>
      </c>
      <c r="J102" s="7">
        <v>17</v>
      </c>
    </row>
    <row r="103" spans="1:11">
      <c r="A103" t="s">
        <v>13</v>
      </c>
      <c r="B103" s="6">
        <v>38621</v>
      </c>
      <c r="C103" s="7">
        <v>2005</v>
      </c>
      <c r="D103" s="2" t="s">
        <v>19</v>
      </c>
      <c r="E103" t="s">
        <v>20</v>
      </c>
      <c r="F103" s="2">
        <v>1</v>
      </c>
      <c r="G103" t="s">
        <v>30</v>
      </c>
      <c r="H103">
        <v>2.1</v>
      </c>
      <c r="I103" s="2" t="s">
        <v>16</v>
      </c>
      <c r="J103" s="7">
        <v>30</v>
      </c>
    </row>
    <row r="104" spans="1:11">
      <c r="A104" t="s">
        <v>13</v>
      </c>
      <c r="B104" s="6">
        <v>38621</v>
      </c>
      <c r="C104" s="7">
        <v>2005</v>
      </c>
      <c r="D104" s="2" t="s">
        <v>19</v>
      </c>
      <c r="E104" t="s">
        <v>20</v>
      </c>
      <c r="F104" s="2">
        <v>1</v>
      </c>
      <c r="G104" t="s">
        <v>30</v>
      </c>
      <c r="H104">
        <v>2.1</v>
      </c>
      <c r="I104" s="2" t="s">
        <v>17</v>
      </c>
      <c r="J104" s="7">
        <v>25</v>
      </c>
    </row>
    <row r="105" spans="1:11">
      <c r="A105" t="s">
        <v>13</v>
      </c>
      <c r="B105" s="6">
        <v>38621</v>
      </c>
      <c r="C105" s="7">
        <v>2005</v>
      </c>
      <c r="D105" s="2" t="s">
        <v>19</v>
      </c>
      <c r="E105" t="s">
        <v>20</v>
      </c>
      <c r="F105" s="2">
        <v>1</v>
      </c>
      <c r="G105" t="s">
        <v>30</v>
      </c>
      <c r="H105">
        <v>2.1</v>
      </c>
      <c r="I105" s="2" t="s">
        <v>18</v>
      </c>
      <c r="J105" s="7">
        <v>30</v>
      </c>
    </row>
    <row r="106" spans="1:11">
      <c r="A106" t="s">
        <v>13</v>
      </c>
      <c r="B106" s="6">
        <v>38621</v>
      </c>
      <c r="C106" s="7">
        <v>2005</v>
      </c>
      <c r="D106" s="2" t="s">
        <v>19</v>
      </c>
      <c r="E106" t="s">
        <v>20</v>
      </c>
      <c r="F106" s="2">
        <v>1</v>
      </c>
      <c r="G106" t="s">
        <v>29</v>
      </c>
      <c r="H106">
        <v>3.1</v>
      </c>
      <c r="I106" s="2" t="s">
        <v>16</v>
      </c>
      <c r="J106" s="7">
        <v>30</v>
      </c>
    </row>
    <row r="107" spans="1:11">
      <c r="A107" t="s">
        <v>13</v>
      </c>
      <c r="B107" s="6">
        <v>38621</v>
      </c>
      <c r="C107" s="7">
        <v>2005</v>
      </c>
      <c r="D107" s="2" t="s">
        <v>19</v>
      </c>
      <c r="E107" t="s">
        <v>20</v>
      </c>
      <c r="F107" s="2">
        <v>1</v>
      </c>
      <c r="G107" t="s">
        <v>29</v>
      </c>
      <c r="H107">
        <v>3.1</v>
      </c>
      <c r="I107" s="2" t="s">
        <v>17</v>
      </c>
      <c r="J107" s="7">
        <v>18</v>
      </c>
    </row>
    <row r="108" spans="1:11">
      <c r="A108" t="s">
        <v>13</v>
      </c>
      <c r="B108" s="6">
        <v>38621</v>
      </c>
      <c r="C108" s="7">
        <v>2005</v>
      </c>
      <c r="D108" s="2" t="s">
        <v>19</v>
      </c>
      <c r="E108" t="s">
        <v>20</v>
      </c>
      <c r="F108" s="2">
        <v>1</v>
      </c>
      <c r="G108" t="s">
        <v>29</v>
      </c>
      <c r="H108">
        <v>3.1</v>
      </c>
      <c r="I108" s="2" t="s">
        <v>18</v>
      </c>
      <c r="J108" s="7">
        <v>20</v>
      </c>
    </row>
    <row r="109" spans="1:11">
      <c r="A109" t="s">
        <v>22</v>
      </c>
      <c r="B109" s="6">
        <v>38621</v>
      </c>
      <c r="C109" s="7">
        <v>2005</v>
      </c>
      <c r="D109" s="2" t="s">
        <v>19</v>
      </c>
      <c r="E109" t="s">
        <v>34</v>
      </c>
      <c r="F109" s="2">
        <v>2</v>
      </c>
      <c r="G109" t="s">
        <v>28</v>
      </c>
      <c r="H109">
        <v>1.2</v>
      </c>
      <c r="I109" s="2" t="s">
        <v>16</v>
      </c>
      <c r="J109" s="7">
        <v>22</v>
      </c>
    </row>
    <row r="110" spans="1:11">
      <c r="A110" t="s">
        <v>22</v>
      </c>
      <c r="B110" s="6">
        <v>38621</v>
      </c>
      <c r="C110" s="7">
        <v>2005</v>
      </c>
      <c r="D110" s="2" t="s">
        <v>19</v>
      </c>
      <c r="E110" t="s">
        <v>34</v>
      </c>
      <c r="F110" s="2">
        <v>2</v>
      </c>
      <c r="G110" t="s">
        <v>28</v>
      </c>
      <c r="H110">
        <v>1.2</v>
      </c>
      <c r="I110" s="2" t="s">
        <v>17</v>
      </c>
      <c r="J110" s="7">
        <v>15</v>
      </c>
    </row>
    <row r="111" spans="1:11">
      <c r="A111" t="s">
        <v>22</v>
      </c>
      <c r="B111" s="6">
        <v>38621</v>
      </c>
      <c r="C111" s="7">
        <v>2005</v>
      </c>
      <c r="D111" s="2" t="s">
        <v>19</v>
      </c>
      <c r="E111" t="s">
        <v>34</v>
      </c>
      <c r="F111" s="2">
        <v>2</v>
      </c>
      <c r="G111" t="s">
        <v>28</v>
      </c>
      <c r="H111">
        <v>1.2</v>
      </c>
      <c r="I111" s="2" t="s">
        <v>18</v>
      </c>
      <c r="J111" s="7">
        <v>10</v>
      </c>
    </row>
    <row r="112" spans="1:11">
      <c r="A112" t="s">
        <v>22</v>
      </c>
      <c r="B112" s="6">
        <v>38621</v>
      </c>
      <c r="C112" s="7">
        <v>2005</v>
      </c>
      <c r="D112" s="2" t="s">
        <v>19</v>
      </c>
      <c r="E112" t="s">
        <v>34</v>
      </c>
      <c r="F112" s="2">
        <v>2</v>
      </c>
      <c r="G112" t="s">
        <v>30</v>
      </c>
      <c r="H112">
        <v>2.2000000000000002</v>
      </c>
      <c r="I112" s="2" t="s">
        <v>16</v>
      </c>
      <c r="J112" s="7">
        <v>20</v>
      </c>
    </row>
    <row r="113" spans="1:12">
      <c r="A113" t="s">
        <v>22</v>
      </c>
      <c r="B113" s="6">
        <v>38621</v>
      </c>
      <c r="C113" s="7">
        <v>2005</v>
      </c>
      <c r="D113" s="2" t="s">
        <v>19</v>
      </c>
      <c r="E113" t="s">
        <v>34</v>
      </c>
      <c r="F113" s="2">
        <v>2</v>
      </c>
      <c r="G113" t="s">
        <v>30</v>
      </c>
      <c r="H113">
        <v>2.2000000000000002</v>
      </c>
      <c r="I113" s="2" t="s">
        <v>17</v>
      </c>
      <c r="J113" s="7">
        <v>15</v>
      </c>
    </row>
    <row r="114" spans="1:12">
      <c r="A114" t="s">
        <v>22</v>
      </c>
      <c r="B114" s="6">
        <v>38621</v>
      </c>
      <c r="C114" s="7">
        <v>2005</v>
      </c>
      <c r="D114" s="2" t="s">
        <v>19</v>
      </c>
      <c r="E114" t="s">
        <v>34</v>
      </c>
      <c r="F114" s="2">
        <v>2</v>
      </c>
      <c r="G114" t="s">
        <v>30</v>
      </c>
      <c r="H114">
        <v>2.2000000000000002</v>
      </c>
      <c r="I114" s="2" t="s">
        <v>18</v>
      </c>
      <c r="J114" s="7">
        <v>15</v>
      </c>
    </row>
    <row r="115" spans="1:12">
      <c r="A115" t="s">
        <v>22</v>
      </c>
      <c r="B115" s="6">
        <v>38621</v>
      </c>
      <c r="C115" s="7">
        <v>2005</v>
      </c>
      <c r="D115" s="2" t="s">
        <v>19</v>
      </c>
      <c r="E115" t="s">
        <v>34</v>
      </c>
      <c r="F115" s="2">
        <v>2</v>
      </c>
      <c r="G115" t="s">
        <v>29</v>
      </c>
      <c r="H115">
        <v>3.2</v>
      </c>
      <c r="I115" s="2" t="s">
        <v>16</v>
      </c>
      <c r="J115" s="7">
        <v>27</v>
      </c>
    </row>
    <row r="116" spans="1:12">
      <c r="A116" t="s">
        <v>22</v>
      </c>
      <c r="B116" s="6">
        <v>38621</v>
      </c>
      <c r="C116" s="7">
        <v>2005</v>
      </c>
      <c r="D116" s="2" t="s">
        <v>19</v>
      </c>
      <c r="E116" t="s">
        <v>34</v>
      </c>
      <c r="F116" s="2">
        <v>2</v>
      </c>
      <c r="G116" t="s">
        <v>29</v>
      </c>
      <c r="H116">
        <v>3.2</v>
      </c>
      <c r="I116" s="2" t="s">
        <v>17</v>
      </c>
      <c r="J116" s="7">
        <v>25</v>
      </c>
    </row>
    <row r="117" spans="1:12">
      <c r="A117" t="s">
        <v>22</v>
      </c>
      <c r="B117" s="6">
        <v>38621</v>
      </c>
      <c r="C117" s="7">
        <v>2005</v>
      </c>
      <c r="D117" s="2" t="s">
        <v>19</v>
      </c>
      <c r="E117" t="s">
        <v>34</v>
      </c>
      <c r="F117" s="2">
        <v>2</v>
      </c>
      <c r="G117" t="s">
        <v>29</v>
      </c>
      <c r="H117">
        <v>3.2</v>
      </c>
      <c r="I117" s="2" t="s">
        <v>18</v>
      </c>
      <c r="J117" s="7">
        <v>20</v>
      </c>
    </row>
    <row r="118" spans="1:12">
      <c r="A118" t="s">
        <v>22</v>
      </c>
      <c r="B118" s="6">
        <v>38621</v>
      </c>
      <c r="C118" s="7">
        <v>2005</v>
      </c>
      <c r="D118" s="2" t="s">
        <v>19</v>
      </c>
      <c r="E118" t="s">
        <v>34</v>
      </c>
      <c r="F118" s="2">
        <v>3</v>
      </c>
      <c r="G118" t="s">
        <v>30</v>
      </c>
      <c r="H118">
        <v>2.2999999999999998</v>
      </c>
      <c r="I118" s="2" t="s">
        <v>16</v>
      </c>
      <c r="J118" s="7">
        <v>30</v>
      </c>
      <c r="K118" t="s">
        <v>39</v>
      </c>
    </row>
    <row r="119" spans="1:12">
      <c r="A119" t="s">
        <v>22</v>
      </c>
      <c r="B119" s="6">
        <v>38621</v>
      </c>
      <c r="C119" s="7">
        <v>2005</v>
      </c>
      <c r="D119" s="2" t="s">
        <v>19</v>
      </c>
      <c r="E119" t="s">
        <v>34</v>
      </c>
      <c r="F119" s="2">
        <v>3</v>
      </c>
      <c r="G119" t="s">
        <v>30</v>
      </c>
      <c r="H119">
        <v>2.2999999999999998</v>
      </c>
      <c r="I119" s="2" t="s">
        <v>17</v>
      </c>
      <c r="J119" s="7">
        <v>25</v>
      </c>
    </row>
    <row r="120" spans="1:12">
      <c r="A120" t="s">
        <v>22</v>
      </c>
      <c r="B120" s="6">
        <v>38621</v>
      </c>
      <c r="C120" s="7">
        <v>2005</v>
      </c>
      <c r="D120" s="2" t="s">
        <v>19</v>
      </c>
      <c r="E120" t="s">
        <v>34</v>
      </c>
      <c r="F120" s="2">
        <v>3</v>
      </c>
      <c r="G120" t="s">
        <v>30</v>
      </c>
      <c r="H120">
        <v>2.2999999999999998</v>
      </c>
      <c r="I120" s="2" t="s">
        <v>18</v>
      </c>
      <c r="J120" s="7">
        <v>12</v>
      </c>
    </row>
    <row r="121" spans="1:12">
      <c r="A121" t="s">
        <v>22</v>
      </c>
      <c r="B121" s="6">
        <v>38621</v>
      </c>
      <c r="C121" s="7">
        <v>2005</v>
      </c>
      <c r="D121" s="2" t="s">
        <v>19</v>
      </c>
      <c r="E121" t="s">
        <v>34</v>
      </c>
      <c r="F121" s="2">
        <v>3</v>
      </c>
      <c r="G121" t="s">
        <v>29</v>
      </c>
      <c r="H121">
        <v>3.3</v>
      </c>
      <c r="I121" s="2" t="s">
        <v>16</v>
      </c>
      <c r="J121" s="7">
        <v>31</v>
      </c>
    </row>
    <row r="122" spans="1:12">
      <c r="A122" t="s">
        <v>22</v>
      </c>
      <c r="B122" s="6">
        <v>38621</v>
      </c>
      <c r="C122" s="7">
        <v>2005</v>
      </c>
      <c r="D122" s="2" t="s">
        <v>19</v>
      </c>
      <c r="E122" t="s">
        <v>34</v>
      </c>
      <c r="F122" s="2">
        <v>3</v>
      </c>
      <c r="G122" t="s">
        <v>29</v>
      </c>
      <c r="H122">
        <v>3.3</v>
      </c>
      <c r="I122" s="2" t="s">
        <v>17</v>
      </c>
      <c r="J122" s="7">
        <v>21</v>
      </c>
    </row>
    <row r="123" spans="1:12">
      <c r="A123" t="s">
        <v>22</v>
      </c>
      <c r="B123" s="6">
        <v>38621</v>
      </c>
      <c r="C123" s="7">
        <v>2005</v>
      </c>
      <c r="D123" s="2" t="s">
        <v>19</v>
      </c>
      <c r="E123" t="s">
        <v>34</v>
      </c>
      <c r="F123" s="2">
        <v>3</v>
      </c>
      <c r="G123" t="s">
        <v>29</v>
      </c>
      <c r="H123">
        <v>3.3</v>
      </c>
      <c r="I123" s="2" t="s">
        <v>18</v>
      </c>
      <c r="J123" s="7">
        <v>16</v>
      </c>
    </row>
    <row r="124" spans="1:12">
      <c r="A124" t="s">
        <v>13</v>
      </c>
      <c r="B124" s="6">
        <v>38952</v>
      </c>
      <c r="C124" s="7">
        <v>2006</v>
      </c>
      <c r="D124" s="2" t="s">
        <v>19</v>
      </c>
      <c r="E124" t="s">
        <v>20</v>
      </c>
      <c r="F124" s="2">
        <v>1</v>
      </c>
      <c r="G124" t="s">
        <v>28</v>
      </c>
      <c r="H124">
        <v>1.1000000000000001</v>
      </c>
      <c r="I124" s="2" t="s">
        <v>16</v>
      </c>
      <c r="J124" s="7">
        <v>23</v>
      </c>
    </row>
    <row r="125" spans="1:12">
      <c r="A125" t="s">
        <v>13</v>
      </c>
      <c r="B125" s="6">
        <v>38952</v>
      </c>
      <c r="C125" s="7">
        <v>2006</v>
      </c>
      <c r="D125" s="2" t="s">
        <v>19</v>
      </c>
      <c r="E125" t="s">
        <v>20</v>
      </c>
      <c r="F125" s="2">
        <v>1</v>
      </c>
      <c r="G125" t="s">
        <v>28</v>
      </c>
      <c r="H125">
        <v>1.1000000000000001</v>
      </c>
      <c r="I125" s="2" t="s">
        <v>17</v>
      </c>
      <c r="J125" s="7">
        <v>21</v>
      </c>
      <c r="L125">
        <v>2006</v>
      </c>
    </row>
    <row r="126" spans="1:12">
      <c r="A126" t="s">
        <v>13</v>
      </c>
      <c r="B126" s="6">
        <v>38952</v>
      </c>
      <c r="C126" s="7">
        <v>2006</v>
      </c>
      <c r="D126" s="2" t="s">
        <v>19</v>
      </c>
      <c r="E126" t="s">
        <v>20</v>
      </c>
      <c r="F126" s="2">
        <v>1</v>
      </c>
      <c r="G126" t="s">
        <v>28</v>
      </c>
      <c r="H126">
        <v>1.1000000000000001</v>
      </c>
      <c r="I126" s="2" t="s">
        <v>18</v>
      </c>
      <c r="J126" s="7">
        <v>20</v>
      </c>
    </row>
    <row r="127" spans="1:12">
      <c r="A127" t="s">
        <v>13</v>
      </c>
      <c r="B127" s="6">
        <v>38952</v>
      </c>
      <c r="C127" s="7">
        <v>2006</v>
      </c>
      <c r="D127" s="2" t="s">
        <v>19</v>
      </c>
      <c r="E127" t="s">
        <v>20</v>
      </c>
      <c r="F127" s="2">
        <v>1</v>
      </c>
      <c r="G127" t="s">
        <v>30</v>
      </c>
      <c r="H127">
        <v>2.1</v>
      </c>
      <c r="I127" s="2" t="s">
        <v>16</v>
      </c>
      <c r="J127" s="7">
        <v>22</v>
      </c>
    </row>
    <row r="128" spans="1:12">
      <c r="A128" t="s">
        <v>13</v>
      </c>
      <c r="B128" s="6">
        <v>38952</v>
      </c>
      <c r="C128" s="7">
        <v>2006</v>
      </c>
      <c r="D128" s="2" t="s">
        <v>19</v>
      </c>
      <c r="E128" t="s">
        <v>20</v>
      </c>
      <c r="F128" s="2">
        <v>1</v>
      </c>
      <c r="G128" t="s">
        <v>30</v>
      </c>
      <c r="H128">
        <v>2.1</v>
      </c>
      <c r="I128" s="2" t="s">
        <v>17</v>
      </c>
      <c r="J128" s="7">
        <v>14</v>
      </c>
    </row>
    <row r="129" spans="1:10">
      <c r="A129" t="s">
        <v>13</v>
      </c>
      <c r="B129" s="6">
        <v>38952</v>
      </c>
      <c r="C129" s="7">
        <v>2006</v>
      </c>
      <c r="D129" s="2" t="s">
        <v>19</v>
      </c>
      <c r="E129" t="s">
        <v>20</v>
      </c>
      <c r="F129" s="2">
        <v>1</v>
      </c>
      <c r="G129" t="s">
        <v>30</v>
      </c>
      <c r="H129">
        <v>2.1</v>
      </c>
      <c r="I129" s="2" t="s">
        <v>18</v>
      </c>
      <c r="J129" s="7">
        <v>17</v>
      </c>
    </row>
    <row r="130" spans="1:10">
      <c r="A130" t="s">
        <v>13</v>
      </c>
      <c r="B130" s="6">
        <v>38952</v>
      </c>
      <c r="C130" s="7">
        <v>2006</v>
      </c>
      <c r="D130" s="2" t="s">
        <v>19</v>
      </c>
      <c r="E130" t="s">
        <v>20</v>
      </c>
      <c r="F130" s="2">
        <v>1</v>
      </c>
      <c r="G130" t="s">
        <v>29</v>
      </c>
      <c r="H130">
        <v>3.1</v>
      </c>
      <c r="I130" s="2" t="s">
        <v>16</v>
      </c>
      <c r="J130" s="7">
        <v>22</v>
      </c>
    </row>
    <row r="131" spans="1:10">
      <c r="A131" t="s">
        <v>13</v>
      </c>
      <c r="B131" s="6">
        <v>38952</v>
      </c>
      <c r="C131" s="7">
        <v>2006</v>
      </c>
      <c r="D131" s="2" t="s">
        <v>19</v>
      </c>
      <c r="E131" t="s">
        <v>20</v>
      </c>
      <c r="F131" s="2">
        <v>1</v>
      </c>
      <c r="G131" t="s">
        <v>29</v>
      </c>
      <c r="H131">
        <v>3.1</v>
      </c>
      <c r="I131" s="2" t="s">
        <v>17</v>
      </c>
      <c r="J131" s="7">
        <v>18</v>
      </c>
    </row>
    <row r="132" spans="1:10">
      <c r="A132" t="s">
        <v>13</v>
      </c>
      <c r="B132" s="6">
        <v>38952</v>
      </c>
      <c r="C132" s="7">
        <v>2006</v>
      </c>
      <c r="D132" s="2" t="s">
        <v>19</v>
      </c>
      <c r="E132" t="s">
        <v>20</v>
      </c>
      <c r="F132" s="2">
        <v>1</v>
      </c>
      <c r="G132" t="s">
        <v>29</v>
      </c>
      <c r="H132">
        <v>3.1</v>
      </c>
      <c r="I132" s="2" t="s">
        <v>18</v>
      </c>
      <c r="J132" s="7">
        <v>20</v>
      </c>
    </row>
    <row r="133" spans="1:10">
      <c r="A133" t="s">
        <v>22</v>
      </c>
      <c r="B133" s="6">
        <v>38952</v>
      </c>
      <c r="C133" s="7">
        <v>2006</v>
      </c>
      <c r="D133" s="2" t="s">
        <v>19</v>
      </c>
      <c r="E133" t="s">
        <v>34</v>
      </c>
      <c r="F133" s="2">
        <v>2</v>
      </c>
      <c r="G133" t="s">
        <v>28</v>
      </c>
      <c r="H133">
        <v>1.2</v>
      </c>
      <c r="I133" s="2" t="s">
        <v>16</v>
      </c>
      <c r="J133" s="7">
        <v>5</v>
      </c>
    </row>
    <row r="134" spans="1:10">
      <c r="A134" t="s">
        <v>22</v>
      </c>
      <c r="B134" s="6">
        <v>38952</v>
      </c>
      <c r="C134" s="7">
        <v>2006</v>
      </c>
      <c r="D134" s="2" t="s">
        <v>19</v>
      </c>
      <c r="E134" t="s">
        <v>34</v>
      </c>
      <c r="F134" s="2">
        <v>2</v>
      </c>
      <c r="G134" t="s">
        <v>28</v>
      </c>
      <c r="H134">
        <v>1.2</v>
      </c>
      <c r="I134" s="2" t="s">
        <v>17</v>
      </c>
      <c r="J134" s="7">
        <v>6</v>
      </c>
    </row>
    <row r="135" spans="1:10">
      <c r="A135" t="s">
        <v>22</v>
      </c>
      <c r="B135" s="6">
        <v>38952</v>
      </c>
      <c r="C135" s="7">
        <v>2006</v>
      </c>
      <c r="D135" s="2" t="s">
        <v>19</v>
      </c>
      <c r="E135" t="s">
        <v>34</v>
      </c>
      <c r="F135" s="2">
        <v>2</v>
      </c>
      <c r="G135" t="s">
        <v>28</v>
      </c>
      <c r="H135">
        <v>1.2</v>
      </c>
      <c r="I135" s="2" t="s">
        <v>18</v>
      </c>
      <c r="J135" s="7">
        <v>9</v>
      </c>
    </row>
    <row r="136" spans="1:10">
      <c r="A136" t="s">
        <v>22</v>
      </c>
      <c r="B136" s="6">
        <v>38952</v>
      </c>
      <c r="C136" s="7">
        <v>2006</v>
      </c>
      <c r="D136" s="2" t="s">
        <v>19</v>
      </c>
      <c r="E136" t="s">
        <v>34</v>
      </c>
      <c r="F136" s="2">
        <v>2</v>
      </c>
      <c r="G136" t="s">
        <v>30</v>
      </c>
      <c r="H136">
        <v>2.2000000000000002</v>
      </c>
      <c r="I136" s="2" t="s">
        <v>16</v>
      </c>
      <c r="J136" s="7">
        <v>10</v>
      </c>
    </row>
    <row r="137" spans="1:10">
      <c r="A137" t="s">
        <v>22</v>
      </c>
      <c r="B137" s="6">
        <v>38952</v>
      </c>
      <c r="C137" s="7">
        <v>2006</v>
      </c>
      <c r="D137" s="2" t="s">
        <v>19</v>
      </c>
      <c r="E137" t="s">
        <v>34</v>
      </c>
      <c r="F137" s="2">
        <v>2</v>
      </c>
      <c r="G137" t="s">
        <v>30</v>
      </c>
      <c r="H137">
        <v>2.2000000000000002</v>
      </c>
      <c r="I137" s="2" t="s">
        <v>17</v>
      </c>
      <c r="J137" s="7">
        <v>8</v>
      </c>
    </row>
    <row r="138" spans="1:10">
      <c r="A138" t="s">
        <v>22</v>
      </c>
      <c r="B138" s="6">
        <v>38952</v>
      </c>
      <c r="C138" s="7">
        <v>2006</v>
      </c>
      <c r="D138" s="2" t="s">
        <v>19</v>
      </c>
      <c r="E138" t="s">
        <v>34</v>
      </c>
      <c r="F138" s="2">
        <v>2</v>
      </c>
      <c r="G138" t="s">
        <v>30</v>
      </c>
      <c r="H138">
        <v>2.2000000000000002</v>
      </c>
      <c r="I138" s="2" t="s">
        <v>18</v>
      </c>
      <c r="J138" s="7">
        <v>10</v>
      </c>
    </row>
    <row r="139" spans="1:10">
      <c r="A139" t="s">
        <v>22</v>
      </c>
      <c r="B139" s="6">
        <v>38952</v>
      </c>
      <c r="C139" s="7">
        <v>2006</v>
      </c>
      <c r="D139" s="2" t="s">
        <v>19</v>
      </c>
      <c r="E139" t="s">
        <v>34</v>
      </c>
      <c r="F139" s="2">
        <v>2</v>
      </c>
      <c r="G139" t="s">
        <v>29</v>
      </c>
      <c r="H139">
        <v>3.2</v>
      </c>
      <c r="I139" s="2" t="s">
        <v>16</v>
      </c>
      <c r="J139" s="7">
        <v>12</v>
      </c>
    </row>
    <row r="140" spans="1:10">
      <c r="A140" t="s">
        <v>22</v>
      </c>
      <c r="B140" s="6">
        <v>38952</v>
      </c>
      <c r="C140" s="7">
        <v>2006</v>
      </c>
      <c r="D140" s="2" t="s">
        <v>19</v>
      </c>
      <c r="E140" t="s">
        <v>34</v>
      </c>
      <c r="F140" s="2">
        <v>2</v>
      </c>
      <c r="G140" t="s">
        <v>29</v>
      </c>
      <c r="H140">
        <v>3.2</v>
      </c>
      <c r="I140" s="2" t="s">
        <v>17</v>
      </c>
      <c r="J140" s="7">
        <v>14</v>
      </c>
    </row>
    <row r="141" spans="1:10">
      <c r="A141" t="s">
        <v>22</v>
      </c>
      <c r="B141" s="6">
        <v>38952</v>
      </c>
      <c r="C141" s="7">
        <v>2006</v>
      </c>
      <c r="D141" s="2" t="s">
        <v>19</v>
      </c>
      <c r="E141" t="s">
        <v>34</v>
      </c>
      <c r="F141" s="2">
        <v>2</v>
      </c>
      <c r="G141" t="s">
        <v>29</v>
      </c>
      <c r="H141">
        <v>3.2</v>
      </c>
      <c r="I141" s="2" t="s">
        <v>18</v>
      </c>
      <c r="J141" s="7">
        <v>19</v>
      </c>
    </row>
    <row r="142" spans="1:10">
      <c r="A142" t="s">
        <v>22</v>
      </c>
      <c r="B142" s="6">
        <v>38952</v>
      </c>
      <c r="C142" s="7">
        <v>2006</v>
      </c>
      <c r="D142" s="2" t="s">
        <v>19</v>
      </c>
      <c r="E142" t="s">
        <v>34</v>
      </c>
      <c r="F142" s="2">
        <v>3</v>
      </c>
      <c r="G142" t="s">
        <v>30</v>
      </c>
      <c r="H142">
        <v>2.2999999999999998</v>
      </c>
      <c r="I142" s="2" t="s">
        <v>16</v>
      </c>
      <c r="J142" s="7">
        <v>18</v>
      </c>
    </row>
    <row r="143" spans="1:10">
      <c r="A143" t="s">
        <v>22</v>
      </c>
      <c r="B143" s="6">
        <v>38952</v>
      </c>
      <c r="C143" s="7">
        <v>2006</v>
      </c>
      <c r="D143" s="2" t="s">
        <v>19</v>
      </c>
      <c r="E143" t="s">
        <v>34</v>
      </c>
      <c r="F143" s="2">
        <v>3</v>
      </c>
      <c r="G143" t="s">
        <v>30</v>
      </c>
      <c r="H143">
        <v>2.2999999999999998</v>
      </c>
      <c r="I143" s="2" t="s">
        <v>17</v>
      </c>
      <c r="J143" s="7">
        <v>16</v>
      </c>
    </row>
    <row r="144" spans="1:10">
      <c r="A144" t="s">
        <v>22</v>
      </c>
      <c r="B144" s="6">
        <v>38952</v>
      </c>
      <c r="C144" s="7">
        <v>2006</v>
      </c>
      <c r="D144" s="2" t="s">
        <v>19</v>
      </c>
      <c r="E144" t="s">
        <v>34</v>
      </c>
      <c r="F144" s="2">
        <v>3</v>
      </c>
      <c r="G144" t="s">
        <v>30</v>
      </c>
      <c r="H144">
        <v>2.2999999999999998</v>
      </c>
      <c r="I144" s="2" t="s">
        <v>18</v>
      </c>
      <c r="J144" s="7">
        <v>6</v>
      </c>
    </row>
    <row r="145" spans="1:11">
      <c r="A145" t="s">
        <v>22</v>
      </c>
      <c r="B145" s="6">
        <v>38952</v>
      </c>
      <c r="C145" s="7">
        <v>2006</v>
      </c>
      <c r="D145" s="2" t="s">
        <v>19</v>
      </c>
      <c r="E145" t="s">
        <v>34</v>
      </c>
      <c r="F145" s="2">
        <v>3</v>
      </c>
      <c r="G145" t="s">
        <v>29</v>
      </c>
      <c r="H145">
        <v>3.3</v>
      </c>
      <c r="I145" s="2" t="s">
        <v>16</v>
      </c>
      <c r="J145" s="7">
        <v>20</v>
      </c>
    </row>
    <row r="146" spans="1:11">
      <c r="A146" t="s">
        <v>22</v>
      </c>
      <c r="B146" s="6">
        <v>38952</v>
      </c>
      <c r="C146" s="7">
        <v>2006</v>
      </c>
      <c r="D146" s="2" t="s">
        <v>19</v>
      </c>
      <c r="E146" t="s">
        <v>34</v>
      </c>
      <c r="F146" s="2">
        <v>3</v>
      </c>
      <c r="G146" t="s">
        <v>29</v>
      </c>
      <c r="H146">
        <v>3.3</v>
      </c>
      <c r="I146" s="2" t="s">
        <v>17</v>
      </c>
      <c r="J146" s="7">
        <v>11</v>
      </c>
    </row>
    <row r="147" spans="1:11">
      <c r="A147" t="s">
        <v>22</v>
      </c>
      <c r="B147" s="6">
        <v>38952</v>
      </c>
      <c r="C147" s="7">
        <v>2006</v>
      </c>
      <c r="D147" s="2" t="s">
        <v>19</v>
      </c>
      <c r="E147" t="s">
        <v>34</v>
      </c>
      <c r="F147" s="2">
        <v>3</v>
      </c>
      <c r="G147" t="s">
        <v>29</v>
      </c>
      <c r="H147">
        <v>3.3</v>
      </c>
      <c r="I147" s="2" t="s">
        <v>18</v>
      </c>
      <c r="J147" s="7">
        <v>5</v>
      </c>
    </row>
    <row r="148" spans="1:11">
      <c r="A148" t="s">
        <v>13</v>
      </c>
      <c r="B148" s="6">
        <v>39315</v>
      </c>
      <c r="C148" s="7">
        <v>2007</v>
      </c>
      <c r="D148" s="2" t="s">
        <v>19</v>
      </c>
      <c r="E148" t="s">
        <v>20</v>
      </c>
      <c r="F148" s="2">
        <v>1</v>
      </c>
      <c r="G148" t="s">
        <v>28</v>
      </c>
      <c r="H148">
        <v>1.1000000000000001</v>
      </c>
      <c r="I148" s="2" t="s">
        <v>16</v>
      </c>
      <c r="J148" s="7">
        <v>17</v>
      </c>
    </row>
    <row r="149" spans="1:11">
      <c r="A149" t="s">
        <v>13</v>
      </c>
      <c r="B149" s="6">
        <v>39315</v>
      </c>
      <c r="C149" s="7">
        <v>2007</v>
      </c>
      <c r="D149" s="2" t="s">
        <v>19</v>
      </c>
      <c r="E149" t="s">
        <v>20</v>
      </c>
      <c r="F149" s="2">
        <v>1</v>
      </c>
      <c r="G149" t="s">
        <v>28</v>
      </c>
      <c r="H149">
        <v>1.1000000000000001</v>
      </c>
      <c r="I149" s="2" t="s">
        <v>17</v>
      </c>
      <c r="J149" s="7">
        <v>19</v>
      </c>
    </row>
    <row r="150" spans="1:11">
      <c r="A150" t="s">
        <v>13</v>
      </c>
      <c r="B150" s="6">
        <v>39315</v>
      </c>
      <c r="C150" s="7">
        <v>2007</v>
      </c>
      <c r="D150" s="2" t="s">
        <v>19</v>
      </c>
      <c r="E150" t="s">
        <v>20</v>
      </c>
      <c r="F150" s="2">
        <v>1</v>
      </c>
      <c r="G150" t="s">
        <v>28</v>
      </c>
      <c r="H150">
        <v>1.1000000000000001</v>
      </c>
      <c r="I150" s="2" t="s">
        <v>18</v>
      </c>
      <c r="J150" s="7">
        <v>20</v>
      </c>
    </row>
    <row r="151" spans="1:11">
      <c r="A151" t="s">
        <v>13</v>
      </c>
      <c r="B151" s="6">
        <v>39315</v>
      </c>
      <c r="C151" s="7">
        <v>2007</v>
      </c>
      <c r="D151" s="2" t="s">
        <v>19</v>
      </c>
      <c r="E151" t="s">
        <v>20</v>
      </c>
      <c r="F151" s="2">
        <v>1</v>
      </c>
      <c r="G151" t="s">
        <v>30</v>
      </c>
      <c r="H151">
        <v>2.1</v>
      </c>
      <c r="I151" s="2" t="s">
        <v>17</v>
      </c>
      <c r="J151" s="7">
        <v>22</v>
      </c>
      <c r="K151" t="s">
        <v>38</v>
      </c>
    </row>
    <row r="152" spans="1:11">
      <c r="A152" t="s">
        <v>13</v>
      </c>
      <c r="B152" s="6">
        <v>39315</v>
      </c>
      <c r="C152" s="7">
        <v>2007</v>
      </c>
      <c r="D152" s="2" t="s">
        <v>19</v>
      </c>
      <c r="E152" t="s">
        <v>20</v>
      </c>
      <c r="F152" s="2">
        <v>1</v>
      </c>
      <c r="G152" t="s">
        <v>30</v>
      </c>
      <c r="H152">
        <v>2.1</v>
      </c>
      <c r="I152" s="2" t="s">
        <v>18</v>
      </c>
      <c r="J152" s="7">
        <v>18</v>
      </c>
    </row>
    <row r="153" spans="1:11">
      <c r="A153" t="s">
        <v>13</v>
      </c>
      <c r="B153" s="6">
        <v>39315</v>
      </c>
      <c r="C153" s="7">
        <v>2007</v>
      </c>
      <c r="D153" s="2" t="s">
        <v>19</v>
      </c>
      <c r="E153" t="s">
        <v>20</v>
      </c>
      <c r="F153" s="2">
        <v>1</v>
      </c>
      <c r="G153" t="s">
        <v>29</v>
      </c>
      <c r="H153">
        <v>3.1</v>
      </c>
      <c r="I153" s="2" t="s">
        <v>16</v>
      </c>
      <c r="J153" s="7">
        <v>25</v>
      </c>
    </row>
    <row r="154" spans="1:11">
      <c r="A154" t="s">
        <v>13</v>
      </c>
      <c r="B154" s="6">
        <v>39315</v>
      </c>
      <c r="C154" s="7">
        <v>2007</v>
      </c>
      <c r="D154" s="2" t="s">
        <v>19</v>
      </c>
      <c r="E154" t="s">
        <v>20</v>
      </c>
      <c r="F154" s="2">
        <v>1</v>
      </c>
      <c r="G154" t="s">
        <v>29</v>
      </c>
      <c r="H154">
        <v>3.1</v>
      </c>
      <c r="I154" s="2" t="s">
        <v>17</v>
      </c>
      <c r="J154" s="7">
        <v>18</v>
      </c>
    </row>
    <row r="155" spans="1:11">
      <c r="A155" t="s">
        <v>13</v>
      </c>
      <c r="B155" s="6">
        <v>39315</v>
      </c>
      <c r="C155" s="7">
        <v>2007</v>
      </c>
      <c r="D155" s="2" t="s">
        <v>19</v>
      </c>
      <c r="E155" t="s">
        <v>20</v>
      </c>
      <c r="F155" s="2">
        <v>1</v>
      </c>
      <c r="G155" t="s">
        <v>29</v>
      </c>
      <c r="H155">
        <v>3.1</v>
      </c>
      <c r="I155" s="2" t="s">
        <v>18</v>
      </c>
      <c r="J155" s="7">
        <v>16</v>
      </c>
    </row>
    <row r="156" spans="1:11">
      <c r="A156" t="s">
        <v>13</v>
      </c>
      <c r="B156" s="6">
        <v>39343</v>
      </c>
      <c r="C156" s="7">
        <v>2007</v>
      </c>
      <c r="D156" s="2" t="s">
        <v>19</v>
      </c>
      <c r="E156" t="s">
        <v>20</v>
      </c>
      <c r="F156" s="2">
        <v>1</v>
      </c>
      <c r="G156" t="s">
        <v>28</v>
      </c>
      <c r="H156">
        <v>1.1000000000000001</v>
      </c>
      <c r="I156" s="2" t="s">
        <v>17</v>
      </c>
      <c r="J156" s="7">
        <v>20</v>
      </c>
      <c r="K156" t="s">
        <v>38</v>
      </c>
    </row>
    <row r="157" spans="1:11">
      <c r="A157" t="s">
        <v>13</v>
      </c>
      <c r="B157" s="6">
        <v>39343</v>
      </c>
      <c r="C157" s="7">
        <v>2007</v>
      </c>
      <c r="D157" s="2" t="s">
        <v>19</v>
      </c>
      <c r="E157" t="s">
        <v>20</v>
      </c>
      <c r="F157" s="2">
        <v>1</v>
      </c>
      <c r="G157" t="s">
        <v>28</v>
      </c>
      <c r="H157">
        <v>1.1000000000000001</v>
      </c>
      <c r="I157" s="2" t="s">
        <v>18</v>
      </c>
      <c r="J157" s="7">
        <v>20</v>
      </c>
    </row>
    <row r="158" spans="1:11">
      <c r="A158" t="s">
        <v>13</v>
      </c>
      <c r="B158" s="6">
        <v>39343</v>
      </c>
      <c r="C158" s="7">
        <v>2007</v>
      </c>
      <c r="D158" s="2" t="s">
        <v>19</v>
      </c>
      <c r="E158" t="s">
        <v>20</v>
      </c>
      <c r="F158" s="2">
        <v>1</v>
      </c>
      <c r="G158" t="s">
        <v>30</v>
      </c>
      <c r="H158">
        <v>2.1</v>
      </c>
      <c r="I158" s="2" t="s">
        <v>16</v>
      </c>
      <c r="J158" s="7">
        <v>30</v>
      </c>
    </row>
    <row r="159" spans="1:11">
      <c r="A159" t="s">
        <v>13</v>
      </c>
      <c r="B159" s="6">
        <v>39343</v>
      </c>
      <c r="C159" s="7">
        <v>2007</v>
      </c>
      <c r="D159" s="2" t="s">
        <v>19</v>
      </c>
      <c r="E159" t="s">
        <v>20</v>
      </c>
      <c r="F159" s="2">
        <v>1</v>
      </c>
      <c r="G159" t="s">
        <v>30</v>
      </c>
      <c r="H159">
        <v>2.1</v>
      </c>
      <c r="I159" s="2" t="s">
        <v>17</v>
      </c>
      <c r="J159" s="7">
        <v>20</v>
      </c>
    </row>
    <row r="160" spans="1:11">
      <c r="A160" t="s">
        <v>13</v>
      </c>
      <c r="B160" s="6">
        <v>39343</v>
      </c>
      <c r="C160" s="7">
        <v>2007</v>
      </c>
      <c r="D160" s="2" t="s">
        <v>19</v>
      </c>
      <c r="E160" t="s">
        <v>20</v>
      </c>
      <c r="F160" s="2">
        <v>1</v>
      </c>
      <c r="G160" t="s">
        <v>30</v>
      </c>
      <c r="H160">
        <v>2.1</v>
      </c>
      <c r="I160" s="2" t="s">
        <v>18</v>
      </c>
      <c r="J160" s="7">
        <v>20</v>
      </c>
    </row>
    <row r="161" spans="1:11">
      <c r="A161" t="s">
        <v>13</v>
      </c>
      <c r="B161" s="6">
        <v>39343</v>
      </c>
      <c r="C161" s="7">
        <v>2007</v>
      </c>
      <c r="D161" s="2" t="s">
        <v>19</v>
      </c>
      <c r="E161" t="s">
        <v>20</v>
      </c>
      <c r="F161" s="2">
        <v>1</v>
      </c>
      <c r="G161" t="s">
        <v>29</v>
      </c>
      <c r="H161">
        <v>3.1</v>
      </c>
      <c r="I161" s="2" t="s">
        <v>16</v>
      </c>
      <c r="J161" s="7">
        <v>30</v>
      </c>
    </row>
    <row r="162" spans="1:11">
      <c r="A162" t="s">
        <v>13</v>
      </c>
      <c r="B162" s="6">
        <v>39343</v>
      </c>
      <c r="C162" s="7">
        <v>2007</v>
      </c>
      <c r="D162" s="2" t="s">
        <v>19</v>
      </c>
      <c r="E162" t="s">
        <v>20</v>
      </c>
      <c r="F162" s="2">
        <v>1</v>
      </c>
      <c r="G162" t="s">
        <v>29</v>
      </c>
      <c r="H162">
        <v>3.1</v>
      </c>
      <c r="I162" s="2" t="s">
        <v>17</v>
      </c>
      <c r="J162" s="7">
        <v>20</v>
      </c>
    </row>
    <row r="163" spans="1:11">
      <c r="A163" t="s">
        <v>13</v>
      </c>
      <c r="B163" s="6">
        <v>39343</v>
      </c>
      <c r="C163" s="7">
        <v>2007</v>
      </c>
      <c r="D163" s="2" t="s">
        <v>19</v>
      </c>
      <c r="E163" t="s">
        <v>20</v>
      </c>
      <c r="F163" s="2">
        <v>1</v>
      </c>
      <c r="G163" t="s">
        <v>29</v>
      </c>
      <c r="H163">
        <v>3.1</v>
      </c>
      <c r="I163" s="2" t="s">
        <v>18</v>
      </c>
      <c r="J163" s="7">
        <v>20</v>
      </c>
    </row>
    <row r="164" spans="1:11">
      <c r="A164" t="s">
        <v>22</v>
      </c>
      <c r="B164" s="6">
        <v>39343</v>
      </c>
      <c r="C164" s="7">
        <v>2007</v>
      </c>
      <c r="D164" s="2" t="s">
        <v>19</v>
      </c>
      <c r="E164" t="s">
        <v>34</v>
      </c>
      <c r="F164" s="2">
        <v>2</v>
      </c>
      <c r="G164" t="s">
        <v>28</v>
      </c>
      <c r="H164">
        <v>1.2</v>
      </c>
      <c r="I164" s="2" t="s">
        <v>16</v>
      </c>
      <c r="J164" s="7">
        <v>11</v>
      </c>
    </row>
    <row r="165" spans="1:11">
      <c r="A165" t="s">
        <v>22</v>
      </c>
      <c r="B165" s="6">
        <v>39343</v>
      </c>
      <c r="C165" s="7">
        <v>2007</v>
      </c>
      <c r="D165" s="2" t="s">
        <v>19</v>
      </c>
      <c r="E165" t="s">
        <v>34</v>
      </c>
      <c r="F165" s="2">
        <v>2</v>
      </c>
      <c r="G165" t="s">
        <v>28</v>
      </c>
      <c r="H165">
        <v>1.2</v>
      </c>
      <c r="I165" s="2" t="s">
        <v>17</v>
      </c>
      <c r="J165" s="7">
        <v>5</v>
      </c>
    </row>
    <row r="166" spans="1:11">
      <c r="A166" t="s">
        <v>22</v>
      </c>
      <c r="B166" s="6">
        <v>39343</v>
      </c>
      <c r="C166" s="7">
        <v>2007</v>
      </c>
      <c r="D166" s="2" t="s">
        <v>19</v>
      </c>
      <c r="E166" t="s">
        <v>34</v>
      </c>
      <c r="F166" s="2">
        <v>2</v>
      </c>
      <c r="G166" t="s">
        <v>28</v>
      </c>
      <c r="H166">
        <v>1.2</v>
      </c>
      <c r="I166" s="2" t="s">
        <v>18</v>
      </c>
      <c r="J166" s="7">
        <v>5</v>
      </c>
    </row>
    <row r="167" spans="1:11">
      <c r="A167" t="s">
        <v>22</v>
      </c>
      <c r="B167" s="6">
        <v>39343</v>
      </c>
      <c r="C167" s="7">
        <v>2007</v>
      </c>
      <c r="D167" s="2" t="s">
        <v>19</v>
      </c>
      <c r="E167" t="s">
        <v>34</v>
      </c>
      <c r="F167" s="2">
        <v>2</v>
      </c>
      <c r="G167" t="s">
        <v>30</v>
      </c>
      <c r="H167">
        <v>2.2000000000000002</v>
      </c>
      <c r="I167" s="2" t="s">
        <v>17</v>
      </c>
      <c r="J167" s="7">
        <v>7</v>
      </c>
      <c r="K167" t="s">
        <v>38</v>
      </c>
    </row>
    <row r="168" spans="1:11">
      <c r="A168" t="s">
        <v>22</v>
      </c>
      <c r="B168" s="6">
        <v>39343</v>
      </c>
      <c r="C168" s="7">
        <v>2007</v>
      </c>
      <c r="D168" s="2" t="s">
        <v>19</v>
      </c>
      <c r="E168" t="s">
        <v>34</v>
      </c>
      <c r="F168" s="2">
        <v>2</v>
      </c>
      <c r="G168" t="s">
        <v>30</v>
      </c>
      <c r="H168">
        <v>2.2000000000000002</v>
      </c>
      <c r="I168" s="2" t="s">
        <v>18</v>
      </c>
      <c r="J168" s="7">
        <v>7</v>
      </c>
    </row>
    <row r="169" spans="1:11">
      <c r="A169" t="s">
        <v>22</v>
      </c>
      <c r="B169" s="6">
        <v>39343</v>
      </c>
      <c r="C169" s="7">
        <v>2007</v>
      </c>
      <c r="D169" s="2" t="s">
        <v>19</v>
      </c>
      <c r="E169" t="s">
        <v>34</v>
      </c>
      <c r="F169" s="2">
        <v>2</v>
      </c>
      <c r="G169" t="s">
        <v>29</v>
      </c>
      <c r="H169">
        <v>3.2</v>
      </c>
      <c r="I169" s="2" t="s">
        <v>16</v>
      </c>
      <c r="J169" s="7">
        <v>20</v>
      </c>
    </row>
    <row r="170" spans="1:11">
      <c r="A170" t="s">
        <v>22</v>
      </c>
      <c r="B170" s="6">
        <v>39343</v>
      </c>
      <c r="C170" s="7">
        <v>2007</v>
      </c>
      <c r="D170" s="2" t="s">
        <v>19</v>
      </c>
      <c r="E170" t="s">
        <v>34</v>
      </c>
      <c r="F170" s="2">
        <v>2</v>
      </c>
      <c r="G170" t="s">
        <v>29</v>
      </c>
      <c r="H170">
        <v>3.2</v>
      </c>
      <c r="I170" s="2" t="s">
        <v>17</v>
      </c>
      <c r="J170" s="7">
        <v>14</v>
      </c>
    </row>
    <row r="171" spans="1:11">
      <c r="A171" t="s">
        <v>22</v>
      </c>
      <c r="B171" s="6">
        <v>39343</v>
      </c>
      <c r="C171" s="7">
        <v>2007</v>
      </c>
      <c r="D171" s="2" t="s">
        <v>19</v>
      </c>
      <c r="E171" t="s">
        <v>34</v>
      </c>
      <c r="F171" s="2">
        <v>2</v>
      </c>
      <c r="G171" t="s">
        <v>29</v>
      </c>
      <c r="H171">
        <v>3.2</v>
      </c>
      <c r="I171" s="2" t="s">
        <v>18</v>
      </c>
      <c r="J171" s="7">
        <v>18</v>
      </c>
    </row>
    <row r="172" spans="1:11">
      <c r="A172" t="s">
        <v>22</v>
      </c>
      <c r="B172" s="6">
        <v>39343</v>
      </c>
      <c r="C172" s="7">
        <v>2007</v>
      </c>
      <c r="D172" s="2" t="s">
        <v>19</v>
      </c>
      <c r="E172" t="s">
        <v>34</v>
      </c>
      <c r="F172" s="2">
        <v>3</v>
      </c>
      <c r="G172" t="s">
        <v>30</v>
      </c>
      <c r="H172">
        <v>2.2999999999999998</v>
      </c>
      <c r="I172" s="2" t="s">
        <v>16</v>
      </c>
      <c r="J172" s="7">
        <v>24</v>
      </c>
    </row>
    <row r="173" spans="1:11">
      <c r="A173" t="s">
        <v>22</v>
      </c>
      <c r="B173" s="6">
        <v>39343</v>
      </c>
      <c r="C173" s="7">
        <v>2007</v>
      </c>
      <c r="D173" s="2" t="s">
        <v>19</v>
      </c>
      <c r="E173" t="s">
        <v>34</v>
      </c>
      <c r="F173" s="2">
        <v>3</v>
      </c>
      <c r="G173" t="s">
        <v>30</v>
      </c>
      <c r="H173">
        <v>2.2999999999999998</v>
      </c>
      <c r="I173" s="2" t="s">
        <v>17</v>
      </c>
      <c r="J173" s="7">
        <v>18</v>
      </c>
    </row>
    <row r="174" spans="1:11">
      <c r="A174" t="s">
        <v>22</v>
      </c>
      <c r="B174" s="6">
        <v>39343</v>
      </c>
      <c r="C174" s="7">
        <v>2007</v>
      </c>
      <c r="D174" s="2" t="s">
        <v>19</v>
      </c>
      <c r="E174" t="s">
        <v>34</v>
      </c>
      <c r="F174" s="2">
        <v>3</v>
      </c>
      <c r="G174" t="s">
        <v>30</v>
      </c>
      <c r="H174">
        <v>2.2999999999999998</v>
      </c>
      <c r="I174" s="2" t="s">
        <v>18</v>
      </c>
      <c r="J174" s="7">
        <v>5</v>
      </c>
    </row>
    <row r="175" spans="1:11">
      <c r="A175" t="s">
        <v>22</v>
      </c>
      <c r="B175" s="6">
        <v>39343</v>
      </c>
      <c r="C175" s="7">
        <v>2007</v>
      </c>
      <c r="D175" s="2" t="s">
        <v>19</v>
      </c>
      <c r="E175" t="s">
        <v>34</v>
      </c>
      <c r="F175" s="2">
        <v>3</v>
      </c>
      <c r="G175" t="s">
        <v>29</v>
      </c>
      <c r="H175">
        <v>3.3</v>
      </c>
      <c r="I175" s="2" t="s">
        <v>16</v>
      </c>
      <c r="J175" s="7">
        <v>26</v>
      </c>
    </row>
    <row r="176" spans="1:11">
      <c r="A176" t="s">
        <v>22</v>
      </c>
      <c r="B176" s="6">
        <v>39343</v>
      </c>
      <c r="C176" s="7">
        <v>2007</v>
      </c>
      <c r="D176" s="2" t="s">
        <v>19</v>
      </c>
      <c r="E176" t="s">
        <v>34</v>
      </c>
      <c r="F176" s="2">
        <v>3</v>
      </c>
      <c r="G176" t="s">
        <v>29</v>
      </c>
      <c r="H176">
        <v>3.3</v>
      </c>
      <c r="I176" s="2" t="s">
        <v>17</v>
      </c>
      <c r="J176" s="7">
        <v>20</v>
      </c>
    </row>
    <row r="177" spans="1:11">
      <c r="A177" t="s">
        <v>22</v>
      </c>
      <c r="B177" s="6">
        <v>39343</v>
      </c>
      <c r="C177" s="7">
        <v>2007</v>
      </c>
      <c r="D177" s="2" t="s">
        <v>19</v>
      </c>
      <c r="E177" t="s">
        <v>34</v>
      </c>
      <c r="F177" s="2">
        <v>3</v>
      </c>
      <c r="G177" t="s">
        <v>29</v>
      </c>
      <c r="H177">
        <v>3.3</v>
      </c>
      <c r="I177" s="2" t="s">
        <v>18</v>
      </c>
      <c r="J177" s="7">
        <v>9</v>
      </c>
    </row>
    <row r="178" spans="1:11">
      <c r="A178" t="s">
        <v>13</v>
      </c>
      <c r="B178" s="6">
        <v>39345</v>
      </c>
      <c r="C178" s="7">
        <v>2007</v>
      </c>
      <c r="D178" s="2" t="s">
        <v>19</v>
      </c>
      <c r="E178" t="s">
        <v>20</v>
      </c>
      <c r="F178" s="2">
        <v>1</v>
      </c>
      <c r="G178" t="s">
        <v>28</v>
      </c>
      <c r="H178">
        <v>1.1000000000000001</v>
      </c>
      <c r="I178" s="2" t="s">
        <v>17</v>
      </c>
      <c r="J178" s="7">
        <v>17</v>
      </c>
      <c r="K178" t="s">
        <v>38</v>
      </c>
    </row>
    <row r="179" spans="1:11">
      <c r="A179" t="s">
        <v>13</v>
      </c>
      <c r="B179" s="6">
        <v>39345</v>
      </c>
      <c r="C179" s="7">
        <v>2007</v>
      </c>
      <c r="D179" s="2" t="s">
        <v>19</v>
      </c>
      <c r="E179" t="s">
        <v>20</v>
      </c>
      <c r="F179" s="2">
        <v>1</v>
      </c>
      <c r="G179" t="s">
        <v>28</v>
      </c>
      <c r="H179">
        <v>1.1000000000000001</v>
      </c>
      <c r="I179" s="2" t="s">
        <v>18</v>
      </c>
      <c r="J179" s="7">
        <v>17</v>
      </c>
    </row>
    <row r="180" spans="1:11">
      <c r="A180" t="s">
        <v>13</v>
      </c>
      <c r="B180" s="6">
        <v>39345</v>
      </c>
      <c r="C180" s="7">
        <v>2007</v>
      </c>
      <c r="D180" s="2" t="s">
        <v>19</v>
      </c>
      <c r="E180" t="s">
        <v>20</v>
      </c>
      <c r="F180" s="2">
        <v>1</v>
      </c>
      <c r="G180" t="s">
        <v>30</v>
      </c>
      <c r="H180">
        <v>2.1</v>
      </c>
      <c r="I180" s="2" t="s">
        <v>17</v>
      </c>
      <c r="J180" s="7">
        <v>20</v>
      </c>
      <c r="K180" t="s">
        <v>38</v>
      </c>
    </row>
    <row r="181" spans="1:11">
      <c r="A181" t="s">
        <v>13</v>
      </c>
      <c r="B181" s="6">
        <v>39345</v>
      </c>
      <c r="C181" s="7">
        <v>2007</v>
      </c>
      <c r="D181" s="2" t="s">
        <v>19</v>
      </c>
      <c r="E181" t="s">
        <v>20</v>
      </c>
      <c r="F181" s="2">
        <v>1</v>
      </c>
      <c r="G181" t="s">
        <v>30</v>
      </c>
      <c r="H181">
        <v>2.1</v>
      </c>
      <c r="I181" s="2" t="s">
        <v>18</v>
      </c>
      <c r="J181" s="7">
        <v>18</v>
      </c>
    </row>
    <row r="182" spans="1:11">
      <c r="A182" t="s">
        <v>13</v>
      </c>
      <c r="B182" s="6">
        <v>39345</v>
      </c>
      <c r="C182" s="7">
        <v>2007</v>
      </c>
      <c r="D182" s="2" t="s">
        <v>19</v>
      </c>
      <c r="E182" t="s">
        <v>20</v>
      </c>
      <c r="F182" s="2">
        <v>1</v>
      </c>
      <c r="G182" t="s">
        <v>29</v>
      </c>
      <c r="H182">
        <v>3.1</v>
      </c>
      <c r="I182" s="2" t="s">
        <v>16</v>
      </c>
      <c r="J182" s="7">
        <v>25</v>
      </c>
    </row>
    <row r="183" spans="1:11">
      <c r="A183" t="s">
        <v>13</v>
      </c>
      <c r="B183" s="6">
        <v>39345</v>
      </c>
      <c r="C183" s="7">
        <v>2007</v>
      </c>
      <c r="D183" s="2" t="s">
        <v>19</v>
      </c>
      <c r="E183" t="s">
        <v>20</v>
      </c>
      <c r="F183" s="2">
        <v>1</v>
      </c>
      <c r="G183" t="s">
        <v>29</v>
      </c>
      <c r="H183">
        <v>3.1</v>
      </c>
      <c r="I183" s="2" t="s">
        <v>17</v>
      </c>
      <c r="J183" s="7">
        <v>15</v>
      </c>
    </row>
    <row r="184" spans="1:11">
      <c r="A184" t="s">
        <v>13</v>
      </c>
      <c r="B184" s="6">
        <v>39345</v>
      </c>
      <c r="C184" s="7">
        <v>2007</v>
      </c>
      <c r="D184" s="2" t="s">
        <v>19</v>
      </c>
      <c r="E184" t="s">
        <v>20</v>
      </c>
      <c r="F184" s="2">
        <v>1</v>
      </c>
      <c r="G184" t="s">
        <v>29</v>
      </c>
      <c r="H184">
        <v>3.1</v>
      </c>
      <c r="I184" s="2" t="s">
        <v>18</v>
      </c>
      <c r="J184" s="7">
        <v>20</v>
      </c>
    </row>
    <row r="185" spans="1:11">
      <c r="A185" t="s">
        <v>22</v>
      </c>
      <c r="B185" s="6">
        <v>39345</v>
      </c>
      <c r="C185" s="7">
        <v>2007</v>
      </c>
      <c r="D185" s="2" t="s">
        <v>19</v>
      </c>
      <c r="E185" t="s">
        <v>34</v>
      </c>
      <c r="F185" s="2">
        <v>2</v>
      </c>
      <c r="G185" t="s">
        <v>28</v>
      </c>
      <c r="H185">
        <v>1.2</v>
      </c>
      <c r="I185" s="2" t="s">
        <v>16</v>
      </c>
      <c r="J185" s="7">
        <v>15</v>
      </c>
    </row>
    <row r="186" spans="1:11">
      <c r="A186" t="s">
        <v>22</v>
      </c>
      <c r="B186" s="6">
        <v>39345</v>
      </c>
      <c r="C186" s="7">
        <v>2007</v>
      </c>
      <c r="D186" s="2" t="s">
        <v>19</v>
      </c>
      <c r="E186" t="s">
        <v>34</v>
      </c>
      <c r="F186" s="2">
        <v>2</v>
      </c>
      <c r="G186" t="s">
        <v>28</v>
      </c>
      <c r="H186">
        <v>1.2</v>
      </c>
      <c r="I186" s="2" t="s">
        <v>17</v>
      </c>
      <c r="J186" s="7">
        <v>10</v>
      </c>
    </row>
    <row r="187" spans="1:11">
      <c r="A187" t="s">
        <v>22</v>
      </c>
      <c r="B187" s="6">
        <v>39345</v>
      </c>
      <c r="C187" s="7">
        <v>2007</v>
      </c>
      <c r="D187" s="2" t="s">
        <v>19</v>
      </c>
      <c r="E187" t="s">
        <v>34</v>
      </c>
      <c r="F187" s="2">
        <v>2</v>
      </c>
      <c r="G187" t="s">
        <v>28</v>
      </c>
      <c r="H187">
        <v>1.2</v>
      </c>
      <c r="I187" s="2" t="s">
        <v>18</v>
      </c>
      <c r="J187" s="7">
        <v>6</v>
      </c>
    </row>
    <row r="188" spans="1:11">
      <c r="A188" t="s">
        <v>22</v>
      </c>
      <c r="B188" s="6">
        <v>39345</v>
      </c>
      <c r="C188" s="7">
        <v>2007</v>
      </c>
      <c r="D188" s="2" t="s">
        <v>19</v>
      </c>
      <c r="E188" t="s">
        <v>34</v>
      </c>
      <c r="F188" s="2">
        <v>2</v>
      </c>
      <c r="G188" t="s">
        <v>30</v>
      </c>
      <c r="H188">
        <v>2.2000000000000002</v>
      </c>
      <c r="I188" s="2" t="s">
        <v>17</v>
      </c>
      <c r="J188" s="7">
        <v>9</v>
      </c>
      <c r="K188" t="s">
        <v>38</v>
      </c>
    </row>
    <row r="189" spans="1:11">
      <c r="A189" t="s">
        <v>22</v>
      </c>
      <c r="B189" s="6">
        <v>39345</v>
      </c>
      <c r="C189" s="7">
        <v>2007</v>
      </c>
      <c r="D189" s="2" t="s">
        <v>19</v>
      </c>
      <c r="E189" t="s">
        <v>34</v>
      </c>
      <c r="F189" s="2">
        <v>2</v>
      </c>
      <c r="G189" t="s">
        <v>30</v>
      </c>
      <c r="H189">
        <v>2.2000000000000002</v>
      </c>
      <c r="I189" s="2" t="s">
        <v>18</v>
      </c>
      <c r="J189" s="7">
        <v>11</v>
      </c>
    </row>
    <row r="190" spans="1:11">
      <c r="A190" t="s">
        <v>22</v>
      </c>
      <c r="B190" s="6">
        <v>39345</v>
      </c>
      <c r="C190" s="7">
        <v>2007</v>
      </c>
      <c r="D190" s="2" t="s">
        <v>19</v>
      </c>
      <c r="E190" t="s">
        <v>34</v>
      </c>
      <c r="F190" s="2">
        <v>2</v>
      </c>
      <c r="G190" t="s">
        <v>29</v>
      </c>
      <c r="H190">
        <v>3.2</v>
      </c>
      <c r="I190" s="2" t="s">
        <v>16</v>
      </c>
      <c r="J190" s="7">
        <v>20</v>
      </c>
    </row>
    <row r="191" spans="1:11">
      <c r="A191" t="s">
        <v>22</v>
      </c>
      <c r="B191" s="6">
        <v>39345</v>
      </c>
      <c r="C191" s="7">
        <v>2007</v>
      </c>
      <c r="D191" s="2" t="s">
        <v>19</v>
      </c>
      <c r="E191" t="s">
        <v>34</v>
      </c>
      <c r="F191" s="2">
        <v>2</v>
      </c>
      <c r="G191" t="s">
        <v>29</v>
      </c>
      <c r="H191">
        <v>3.2</v>
      </c>
      <c r="I191" s="2" t="s">
        <v>17</v>
      </c>
      <c r="J191" s="7">
        <v>19</v>
      </c>
    </row>
    <row r="192" spans="1:11">
      <c r="A192" t="s">
        <v>22</v>
      </c>
      <c r="B192" s="6">
        <v>39345</v>
      </c>
      <c r="C192" s="7">
        <v>2007</v>
      </c>
      <c r="D192" s="2" t="s">
        <v>19</v>
      </c>
      <c r="E192" t="s">
        <v>34</v>
      </c>
      <c r="F192" s="2">
        <v>2</v>
      </c>
      <c r="G192" t="s">
        <v>29</v>
      </c>
      <c r="H192">
        <v>3.2</v>
      </c>
      <c r="I192" s="2" t="s">
        <v>18</v>
      </c>
      <c r="J192" s="7">
        <v>16</v>
      </c>
    </row>
    <row r="193" spans="1:10">
      <c r="A193" t="s">
        <v>22</v>
      </c>
      <c r="B193" s="6">
        <v>39345</v>
      </c>
      <c r="C193" s="7">
        <v>2007</v>
      </c>
      <c r="D193" s="2" t="s">
        <v>19</v>
      </c>
      <c r="E193" t="s">
        <v>34</v>
      </c>
      <c r="F193" s="2">
        <v>3</v>
      </c>
      <c r="G193" t="s">
        <v>30</v>
      </c>
      <c r="H193">
        <v>2.2999999999999998</v>
      </c>
      <c r="I193" s="2" t="s">
        <v>16</v>
      </c>
      <c r="J193" s="7">
        <v>20</v>
      </c>
    </row>
    <row r="194" spans="1:10">
      <c r="A194" t="s">
        <v>22</v>
      </c>
      <c r="B194" s="6">
        <v>39345</v>
      </c>
      <c r="C194" s="7">
        <v>2007</v>
      </c>
      <c r="D194" s="2" t="s">
        <v>19</v>
      </c>
      <c r="E194" t="s">
        <v>34</v>
      </c>
      <c r="F194" s="2">
        <v>3</v>
      </c>
      <c r="G194" t="s">
        <v>30</v>
      </c>
      <c r="H194">
        <v>2.2999999999999998</v>
      </c>
      <c r="I194" s="2" t="s">
        <v>17</v>
      </c>
      <c r="J194" s="7">
        <v>30</v>
      </c>
    </row>
    <row r="195" spans="1:10">
      <c r="A195" t="s">
        <v>22</v>
      </c>
      <c r="B195" s="6">
        <v>39345</v>
      </c>
      <c r="C195" s="7">
        <v>2007</v>
      </c>
      <c r="D195" s="2" t="s">
        <v>19</v>
      </c>
      <c r="E195" t="s">
        <v>34</v>
      </c>
      <c r="F195" s="2">
        <v>3</v>
      </c>
      <c r="G195" t="s">
        <v>30</v>
      </c>
      <c r="H195">
        <v>2.2999999999999998</v>
      </c>
      <c r="I195" s="2" t="s">
        <v>18</v>
      </c>
      <c r="J195" s="7">
        <v>14</v>
      </c>
    </row>
    <row r="196" spans="1:10">
      <c r="A196" t="s">
        <v>22</v>
      </c>
      <c r="B196" s="6">
        <v>39345</v>
      </c>
      <c r="C196" s="7">
        <v>2007</v>
      </c>
      <c r="D196" s="2" t="s">
        <v>19</v>
      </c>
      <c r="E196" t="s">
        <v>34</v>
      </c>
      <c r="F196" s="2">
        <v>3</v>
      </c>
      <c r="G196" t="s">
        <v>29</v>
      </c>
      <c r="H196">
        <v>3.3</v>
      </c>
      <c r="I196" s="2" t="s">
        <v>16</v>
      </c>
      <c r="J196" s="7">
        <v>10</v>
      </c>
    </row>
    <row r="197" spans="1:10">
      <c r="A197" t="s">
        <v>22</v>
      </c>
      <c r="B197" s="6">
        <v>39345</v>
      </c>
      <c r="C197" s="7">
        <v>2007</v>
      </c>
      <c r="D197" s="2" t="s">
        <v>19</v>
      </c>
      <c r="E197" t="s">
        <v>34</v>
      </c>
      <c r="F197" s="2">
        <v>3</v>
      </c>
      <c r="G197" t="s">
        <v>29</v>
      </c>
      <c r="H197">
        <v>3.3</v>
      </c>
      <c r="I197" s="2" t="s">
        <v>17</v>
      </c>
      <c r="J197" s="7">
        <v>25</v>
      </c>
    </row>
    <row r="198" spans="1:10">
      <c r="A198" t="s">
        <v>22</v>
      </c>
      <c r="B198" s="6">
        <v>39345</v>
      </c>
      <c r="C198" s="7">
        <v>2007</v>
      </c>
      <c r="D198" s="2" t="s">
        <v>19</v>
      </c>
      <c r="E198" t="s">
        <v>34</v>
      </c>
      <c r="F198" s="2">
        <v>3</v>
      </c>
      <c r="G198" t="s">
        <v>29</v>
      </c>
      <c r="H198">
        <v>3.3</v>
      </c>
      <c r="I198" s="2" t="s">
        <v>18</v>
      </c>
      <c r="J198" s="7">
        <v>30</v>
      </c>
    </row>
    <row r="199" spans="1:10">
      <c r="A199" t="s">
        <v>13</v>
      </c>
      <c r="B199" s="6">
        <v>39377</v>
      </c>
      <c r="C199" s="7">
        <v>2007</v>
      </c>
      <c r="D199" s="2" t="s">
        <v>19</v>
      </c>
      <c r="E199" t="s">
        <v>20</v>
      </c>
      <c r="F199" s="2">
        <v>1</v>
      </c>
      <c r="G199" t="s">
        <v>28</v>
      </c>
      <c r="H199">
        <v>1.1000000000000001</v>
      </c>
      <c r="I199" s="2" t="s">
        <v>16</v>
      </c>
      <c r="J199" s="7">
        <v>30</v>
      </c>
    </row>
    <row r="200" spans="1:10">
      <c r="A200" t="s">
        <v>13</v>
      </c>
      <c r="B200" s="6">
        <v>39377</v>
      </c>
      <c r="C200" s="7">
        <v>2007</v>
      </c>
      <c r="D200" s="2" t="s">
        <v>19</v>
      </c>
      <c r="E200" t="s">
        <v>20</v>
      </c>
      <c r="F200" s="2">
        <v>1</v>
      </c>
      <c r="G200" t="s">
        <v>28</v>
      </c>
      <c r="H200">
        <v>1.1000000000000001</v>
      </c>
      <c r="I200" s="2" t="s">
        <v>17</v>
      </c>
      <c r="J200" s="7">
        <v>20</v>
      </c>
    </row>
    <row r="201" spans="1:10">
      <c r="A201" t="s">
        <v>13</v>
      </c>
      <c r="B201" s="6">
        <v>39377</v>
      </c>
      <c r="C201" s="7">
        <v>2007</v>
      </c>
      <c r="D201" s="2" t="s">
        <v>19</v>
      </c>
      <c r="E201" t="s">
        <v>20</v>
      </c>
      <c r="F201" s="2">
        <v>1</v>
      </c>
      <c r="G201" t="s">
        <v>28</v>
      </c>
      <c r="H201">
        <v>1.1000000000000001</v>
      </c>
      <c r="I201" s="2" t="s">
        <v>18</v>
      </c>
      <c r="J201" s="7">
        <v>30</v>
      </c>
    </row>
    <row r="202" spans="1:10">
      <c r="A202" t="s">
        <v>13</v>
      </c>
      <c r="B202" s="6">
        <v>39377</v>
      </c>
      <c r="C202" s="7">
        <v>2007</v>
      </c>
      <c r="D202" s="2" t="s">
        <v>19</v>
      </c>
      <c r="E202" t="s">
        <v>20</v>
      </c>
      <c r="F202" s="2">
        <v>1</v>
      </c>
      <c r="G202" t="s">
        <v>30</v>
      </c>
      <c r="H202">
        <v>2.1</v>
      </c>
      <c r="I202" s="2" t="s">
        <v>16</v>
      </c>
      <c r="J202" s="7">
        <v>32</v>
      </c>
    </row>
    <row r="203" spans="1:10">
      <c r="A203" t="s">
        <v>13</v>
      </c>
      <c r="B203" s="6">
        <v>39377</v>
      </c>
      <c r="C203" s="7">
        <v>2007</v>
      </c>
      <c r="D203" s="2" t="s">
        <v>19</v>
      </c>
      <c r="E203" t="s">
        <v>20</v>
      </c>
      <c r="F203" s="2">
        <v>1</v>
      </c>
      <c r="G203" t="s">
        <v>30</v>
      </c>
      <c r="H203">
        <v>2.1</v>
      </c>
      <c r="I203" s="2" t="s">
        <v>17</v>
      </c>
      <c r="J203" s="7">
        <v>25</v>
      </c>
    </row>
    <row r="204" spans="1:10">
      <c r="A204" t="s">
        <v>13</v>
      </c>
      <c r="B204" s="6">
        <v>39377</v>
      </c>
      <c r="C204" s="7">
        <v>2007</v>
      </c>
      <c r="D204" s="2" t="s">
        <v>19</v>
      </c>
      <c r="E204" t="s">
        <v>20</v>
      </c>
      <c r="F204" s="2">
        <v>1</v>
      </c>
      <c r="G204" t="s">
        <v>30</v>
      </c>
      <c r="H204">
        <v>2.1</v>
      </c>
      <c r="I204" s="2" t="s">
        <v>18</v>
      </c>
      <c r="J204" s="7">
        <v>20</v>
      </c>
    </row>
    <row r="205" spans="1:10">
      <c r="A205" t="s">
        <v>13</v>
      </c>
      <c r="B205" s="6">
        <v>39377</v>
      </c>
      <c r="C205" s="7">
        <v>2007</v>
      </c>
      <c r="D205" s="2" t="s">
        <v>19</v>
      </c>
      <c r="E205" t="s">
        <v>20</v>
      </c>
      <c r="F205" s="2">
        <v>1</v>
      </c>
      <c r="G205" t="s">
        <v>29</v>
      </c>
      <c r="H205">
        <v>3.1</v>
      </c>
      <c r="I205" s="2" t="s">
        <v>16</v>
      </c>
      <c r="J205" s="7">
        <v>24</v>
      </c>
    </row>
    <row r="206" spans="1:10">
      <c r="A206" t="s">
        <v>13</v>
      </c>
      <c r="B206" s="6">
        <v>39377</v>
      </c>
      <c r="C206" s="7">
        <v>2007</v>
      </c>
      <c r="D206" s="2" t="s">
        <v>19</v>
      </c>
      <c r="E206" t="s">
        <v>20</v>
      </c>
      <c r="F206" s="2">
        <v>1</v>
      </c>
      <c r="G206" t="s">
        <v>29</v>
      </c>
      <c r="H206">
        <v>3.1</v>
      </c>
      <c r="I206" s="2" t="s">
        <v>17</v>
      </c>
      <c r="J206" s="7">
        <v>18</v>
      </c>
    </row>
    <row r="207" spans="1:10">
      <c r="A207" t="s">
        <v>13</v>
      </c>
      <c r="B207" s="6">
        <v>39377</v>
      </c>
      <c r="C207" s="7">
        <v>2007</v>
      </c>
      <c r="D207" s="2" t="s">
        <v>19</v>
      </c>
      <c r="E207" t="s">
        <v>20</v>
      </c>
      <c r="F207" s="2">
        <v>1</v>
      </c>
      <c r="G207" t="s">
        <v>29</v>
      </c>
      <c r="H207">
        <v>3.1</v>
      </c>
      <c r="I207" s="2" t="s">
        <v>18</v>
      </c>
      <c r="J207" s="7">
        <v>20</v>
      </c>
    </row>
    <row r="208" spans="1:10">
      <c r="A208" t="s">
        <v>22</v>
      </c>
      <c r="B208" s="6">
        <v>39377</v>
      </c>
      <c r="C208" s="7">
        <v>2007</v>
      </c>
      <c r="D208" s="2" t="s">
        <v>19</v>
      </c>
      <c r="E208" t="s">
        <v>34</v>
      </c>
      <c r="F208" s="2">
        <v>3</v>
      </c>
      <c r="G208" t="s">
        <v>30</v>
      </c>
      <c r="H208">
        <v>2.2999999999999998</v>
      </c>
      <c r="I208" s="2" t="s">
        <v>16</v>
      </c>
      <c r="J208" s="7">
        <v>25</v>
      </c>
    </row>
    <row r="209" spans="1:10">
      <c r="A209" t="s">
        <v>22</v>
      </c>
      <c r="B209" s="6">
        <v>39377</v>
      </c>
      <c r="C209" s="7">
        <v>2007</v>
      </c>
      <c r="D209" s="2" t="s">
        <v>19</v>
      </c>
      <c r="E209" t="s">
        <v>34</v>
      </c>
      <c r="F209" s="2">
        <v>3</v>
      </c>
      <c r="G209" t="s">
        <v>30</v>
      </c>
      <c r="H209">
        <v>2.2999999999999998</v>
      </c>
      <c r="I209" s="2" t="s">
        <v>17</v>
      </c>
      <c r="J209" s="7">
        <v>20</v>
      </c>
    </row>
    <row r="210" spans="1:10">
      <c r="A210" t="s">
        <v>22</v>
      </c>
      <c r="B210" s="6">
        <v>39377</v>
      </c>
      <c r="C210" s="7">
        <v>2007</v>
      </c>
      <c r="D210" s="2" t="s">
        <v>19</v>
      </c>
      <c r="E210" t="s">
        <v>34</v>
      </c>
      <c r="F210" s="2">
        <v>3</v>
      </c>
      <c r="G210" t="s">
        <v>30</v>
      </c>
      <c r="H210">
        <v>2.2999999999999998</v>
      </c>
      <c r="I210" s="2" t="s">
        <v>18</v>
      </c>
      <c r="J210" s="7">
        <v>8</v>
      </c>
    </row>
    <row r="211" spans="1:10">
      <c r="A211" t="s">
        <v>22</v>
      </c>
      <c r="B211" s="6">
        <v>39377</v>
      </c>
      <c r="C211" s="7">
        <v>2007</v>
      </c>
      <c r="D211" s="2" t="s">
        <v>19</v>
      </c>
      <c r="E211" t="s">
        <v>34</v>
      </c>
      <c r="F211" s="2">
        <v>3</v>
      </c>
      <c r="G211" t="s">
        <v>29</v>
      </c>
      <c r="H211">
        <v>3.3</v>
      </c>
      <c r="I211" s="2" t="s">
        <v>16</v>
      </c>
      <c r="J211" s="7">
        <v>28</v>
      </c>
    </row>
    <row r="212" spans="1:10">
      <c r="A212" t="s">
        <v>22</v>
      </c>
      <c r="B212" s="6">
        <v>39377</v>
      </c>
      <c r="C212" s="7">
        <v>2007</v>
      </c>
      <c r="D212" s="2" t="s">
        <v>19</v>
      </c>
      <c r="E212" t="s">
        <v>34</v>
      </c>
      <c r="F212" s="2">
        <v>3</v>
      </c>
      <c r="G212" t="s">
        <v>29</v>
      </c>
      <c r="H212">
        <v>3.3</v>
      </c>
      <c r="I212" s="2" t="s">
        <v>17</v>
      </c>
      <c r="J212" s="7">
        <v>31</v>
      </c>
    </row>
    <row r="213" spans="1:10">
      <c r="A213" t="s">
        <v>22</v>
      </c>
      <c r="B213" s="6">
        <v>39377</v>
      </c>
      <c r="C213" s="7">
        <v>2007</v>
      </c>
      <c r="D213" s="2" t="s">
        <v>19</v>
      </c>
      <c r="E213" t="s">
        <v>34</v>
      </c>
      <c r="F213" s="2">
        <v>3</v>
      </c>
      <c r="G213" t="s">
        <v>29</v>
      </c>
      <c r="H213">
        <v>3.3</v>
      </c>
      <c r="I213" s="2" t="s">
        <v>18</v>
      </c>
      <c r="J213" s="7">
        <v>12</v>
      </c>
    </row>
    <row r="214" spans="1:10">
      <c r="A214" t="s">
        <v>13</v>
      </c>
      <c r="B214" s="6">
        <v>39378</v>
      </c>
      <c r="C214" s="7">
        <v>2007</v>
      </c>
      <c r="D214" s="2" t="s">
        <v>19</v>
      </c>
      <c r="E214" t="s">
        <v>20</v>
      </c>
      <c r="F214" s="2">
        <v>1</v>
      </c>
      <c r="G214" t="s">
        <v>28</v>
      </c>
      <c r="H214">
        <v>1.1000000000000001</v>
      </c>
      <c r="I214" s="2" t="s">
        <v>16</v>
      </c>
      <c r="J214" s="7">
        <v>23</v>
      </c>
    </row>
    <row r="215" spans="1:10">
      <c r="A215" t="s">
        <v>13</v>
      </c>
      <c r="B215" s="6">
        <v>39378</v>
      </c>
      <c r="C215" s="7">
        <v>2007</v>
      </c>
      <c r="D215" s="2" t="s">
        <v>19</v>
      </c>
      <c r="E215" t="s">
        <v>20</v>
      </c>
      <c r="F215" s="2">
        <v>1</v>
      </c>
      <c r="G215" t="s">
        <v>28</v>
      </c>
      <c r="H215">
        <v>1.1000000000000001</v>
      </c>
      <c r="I215" s="2" t="s">
        <v>17</v>
      </c>
      <c r="J215" s="7">
        <v>17</v>
      </c>
    </row>
    <row r="216" spans="1:10">
      <c r="A216" t="s">
        <v>13</v>
      </c>
      <c r="B216" s="6">
        <v>39378</v>
      </c>
      <c r="C216" s="7">
        <v>2007</v>
      </c>
      <c r="D216" s="2" t="s">
        <v>19</v>
      </c>
      <c r="E216" t="s">
        <v>20</v>
      </c>
      <c r="F216" s="2">
        <v>1</v>
      </c>
      <c r="G216" t="s">
        <v>28</v>
      </c>
      <c r="H216">
        <v>1.1000000000000001</v>
      </c>
      <c r="I216" s="2" t="s">
        <v>18</v>
      </c>
      <c r="J216" s="7">
        <v>15</v>
      </c>
    </row>
    <row r="217" spans="1:10">
      <c r="A217" t="s">
        <v>13</v>
      </c>
      <c r="B217" s="6">
        <v>39378</v>
      </c>
      <c r="C217" s="7">
        <v>2007</v>
      </c>
      <c r="D217" s="2" t="s">
        <v>19</v>
      </c>
      <c r="E217" t="s">
        <v>20</v>
      </c>
      <c r="F217" s="2">
        <v>1</v>
      </c>
      <c r="G217" t="s">
        <v>30</v>
      </c>
      <c r="H217">
        <v>2.1</v>
      </c>
      <c r="I217" s="2" t="s">
        <v>16</v>
      </c>
      <c r="J217" s="7">
        <v>25</v>
      </c>
    </row>
    <row r="218" spans="1:10">
      <c r="A218" t="s">
        <v>13</v>
      </c>
      <c r="B218" s="6">
        <v>39378</v>
      </c>
      <c r="C218" s="7">
        <v>2007</v>
      </c>
      <c r="D218" s="2" t="s">
        <v>19</v>
      </c>
      <c r="E218" t="s">
        <v>20</v>
      </c>
      <c r="F218" s="2">
        <v>1</v>
      </c>
      <c r="G218" t="s">
        <v>30</v>
      </c>
      <c r="H218">
        <v>2.1</v>
      </c>
      <c r="I218" s="2" t="s">
        <v>17</v>
      </c>
      <c r="J218" s="7">
        <v>26</v>
      </c>
    </row>
    <row r="219" spans="1:10">
      <c r="A219" t="s">
        <v>13</v>
      </c>
      <c r="B219" s="6">
        <v>39378</v>
      </c>
      <c r="C219" s="7">
        <v>2007</v>
      </c>
      <c r="D219" s="2" t="s">
        <v>19</v>
      </c>
      <c r="E219" t="s">
        <v>20</v>
      </c>
      <c r="F219" s="2">
        <v>1</v>
      </c>
      <c r="G219" t="s">
        <v>30</v>
      </c>
      <c r="H219">
        <v>2.1</v>
      </c>
      <c r="I219" s="2" t="s">
        <v>18</v>
      </c>
      <c r="J219" s="7">
        <v>15</v>
      </c>
    </row>
    <row r="220" spans="1:10">
      <c r="A220" t="s">
        <v>13</v>
      </c>
      <c r="B220" s="6">
        <v>39378</v>
      </c>
      <c r="C220" s="7">
        <v>2007</v>
      </c>
      <c r="D220" s="2" t="s">
        <v>19</v>
      </c>
      <c r="E220" t="s">
        <v>20</v>
      </c>
      <c r="F220" s="2">
        <v>1</v>
      </c>
      <c r="G220" t="s">
        <v>29</v>
      </c>
      <c r="H220">
        <v>3.1</v>
      </c>
      <c r="I220" s="2" t="s">
        <v>16</v>
      </c>
      <c r="J220" s="7">
        <v>22</v>
      </c>
    </row>
    <row r="221" spans="1:10">
      <c r="A221" t="s">
        <v>13</v>
      </c>
      <c r="B221" s="6">
        <v>39378</v>
      </c>
      <c r="C221" s="7">
        <v>2007</v>
      </c>
      <c r="D221" s="2" t="s">
        <v>19</v>
      </c>
      <c r="E221" t="s">
        <v>20</v>
      </c>
      <c r="F221" s="2">
        <v>1</v>
      </c>
      <c r="G221" t="s">
        <v>29</v>
      </c>
      <c r="H221">
        <v>3.1</v>
      </c>
      <c r="I221" s="2" t="s">
        <v>17</v>
      </c>
      <c r="J221" s="7">
        <v>15</v>
      </c>
    </row>
    <row r="222" spans="1:10">
      <c r="A222" t="s">
        <v>13</v>
      </c>
      <c r="B222" s="6">
        <v>39378</v>
      </c>
      <c r="C222" s="7">
        <v>2007</v>
      </c>
      <c r="D222" s="2" t="s">
        <v>19</v>
      </c>
      <c r="E222" t="s">
        <v>20</v>
      </c>
      <c r="F222" s="2">
        <v>1</v>
      </c>
      <c r="G222" t="s">
        <v>29</v>
      </c>
      <c r="H222">
        <v>3.1</v>
      </c>
      <c r="I222" s="2" t="s">
        <v>18</v>
      </c>
      <c r="J222" s="7">
        <v>16</v>
      </c>
    </row>
    <row r="223" spans="1:10">
      <c r="A223" t="s">
        <v>13</v>
      </c>
      <c r="B223" s="6">
        <v>39378</v>
      </c>
      <c r="C223" s="7">
        <v>2007</v>
      </c>
      <c r="D223" s="2" t="s">
        <v>19</v>
      </c>
      <c r="E223" t="s">
        <v>34</v>
      </c>
      <c r="F223" s="2">
        <v>3</v>
      </c>
      <c r="G223" t="s">
        <v>30</v>
      </c>
      <c r="H223">
        <v>2.2999999999999998</v>
      </c>
      <c r="I223" s="2" t="s">
        <v>16</v>
      </c>
      <c r="J223" s="7">
        <v>25</v>
      </c>
    </row>
    <row r="224" spans="1:10">
      <c r="A224" t="s">
        <v>13</v>
      </c>
      <c r="B224" s="6">
        <v>39378</v>
      </c>
      <c r="C224" s="7">
        <v>2007</v>
      </c>
      <c r="D224" s="2" t="s">
        <v>19</v>
      </c>
      <c r="E224" t="s">
        <v>34</v>
      </c>
      <c r="F224" s="2">
        <v>3</v>
      </c>
      <c r="G224" t="s">
        <v>30</v>
      </c>
      <c r="H224">
        <v>2.2999999999999998</v>
      </c>
      <c r="I224" s="2" t="s">
        <v>17</v>
      </c>
      <c r="J224" s="7">
        <v>22</v>
      </c>
    </row>
    <row r="225" spans="1:10">
      <c r="A225" t="s">
        <v>22</v>
      </c>
      <c r="B225" s="6">
        <v>39378</v>
      </c>
      <c r="C225" s="7">
        <v>2007</v>
      </c>
      <c r="D225" s="2" t="s">
        <v>19</v>
      </c>
      <c r="E225" t="s">
        <v>34</v>
      </c>
      <c r="F225" s="2">
        <v>3</v>
      </c>
      <c r="G225" t="s">
        <v>30</v>
      </c>
      <c r="H225">
        <v>2.2999999999999998</v>
      </c>
      <c r="I225" s="2" t="s">
        <v>18</v>
      </c>
      <c r="J225" s="7">
        <v>10</v>
      </c>
    </row>
    <row r="226" spans="1:10">
      <c r="A226" t="s">
        <v>22</v>
      </c>
      <c r="B226" s="6">
        <v>39378</v>
      </c>
      <c r="C226" s="7">
        <v>2007</v>
      </c>
      <c r="D226" s="2" t="s">
        <v>19</v>
      </c>
      <c r="E226" t="s">
        <v>34</v>
      </c>
      <c r="F226" s="2">
        <v>3</v>
      </c>
      <c r="G226" t="s">
        <v>29</v>
      </c>
      <c r="H226">
        <v>3.3</v>
      </c>
      <c r="I226" s="2" t="s">
        <v>16</v>
      </c>
      <c r="J226" s="7">
        <v>30</v>
      </c>
    </row>
    <row r="227" spans="1:10">
      <c r="A227" t="s">
        <v>22</v>
      </c>
      <c r="B227" s="6">
        <v>39378</v>
      </c>
      <c r="C227" s="7">
        <v>2007</v>
      </c>
      <c r="D227" s="2" t="s">
        <v>19</v>
      </c>
      <c r="E227" t="s">
        <v>34</v>
      </c>
      <c r="F227" s="2">
        <v>3</v>
      </c>
      <c r="G227" t="s">
        <v>29</v>
      </c>
      <c r="H227">
        <v>3.3</v>
      </c>
      <c r="I227" s="2" t="s">
        <v>17</v>
      </c>
      <c r="J227" s="7">
        <v>19</v>
      </c>
    </row>
    <row r="228" spans="1:10">
      <c r="A228" t="s">
        <v>22</v>
      </c>
      <c r="B228" s="6">
        <v>39378</v>
      </c>
      <c r="C228" s="7">
        <v>2007</v>
      </c>
      <c r="D228" s="2" t="s">
        <v>19</v>
      </c>
      <c r="E228" t="s">
        <v>34</v>
      </c>
      <c r="F228" s="2">
        <v>3</v>
      </c>
      <c r="G228" t="s">
        <v>29</v>
      </c>
      <c r="H228">
        <v>3.3</v>
      </c>
      <c r="I228" s="2" t="s">
        <v>18</v>
      </c>
      <c r="J228" s="7">
        <v>12</v>
      </c>
    </row>
    <row r="229" spans="1:10">
      <c r="A229" t="s">
        <v>13</v>
      </c>
      <c r="B229" s="6">
        <v>39714</v>
      </c>
      <c r="C229" s="7">
        <v>2008</v>
      </c>
      <c r="D229" s="2" t="s">
        <v>19</v>
      </c>
      <c r="E229" t="s">
        <v>20</v>
      </c>
      <c r="F229" s="2">
        <v>1</v>
      </c>
      <c r="G229" t="s">
        <v>28</v>
      </c>
      <c r="H229">
        <v>1.1000000000000001</v>
      </c>
      <c r="I229" s="2" t="s">
        <v>16</v>
      </c>
      <c r="J229" s="7">
        <v>21</v>
      </c>
    </row>
    <row r="230" spans="1:10">
      <c r="A230" t="s">
        <v>13</v>
      </c>
      <c r="B230" s="6">
        <v>39714</v>
      </c>
      <c r="C230" s="7">
        <v>2008</v>
      </c>
      <c r="D230" s="2" t="s">
        <v>19</v>
      </c>
      <c r="E230" t="s">
        <v>20</v>
      </c>
      <c r="F230" s="2">
        <v>1</v>
      </c>
      <c r="G230" t="s">
        <v>28</v>
      </c>
      <c r="H230">
        <v>1.1000000000000001</v>
      </c>
      <c r="I230" s="2" t="s">
        <v>17</v>
      </c>
      <c r="J230" s="7">
        <v>25</v>
      </c>
    </row>
    <row r="231" spans="1:10">
      <c r="A231" t="s">
        <v>13</v>
      </c>
      <c r="B231" s="6">
        <v>39714</v>
      </c>
      <c r="C231" s="7">
        <v>2008</v>
      </c>
      <c r="D231" s="2" t="s">
        <v>19</v>
      </c>
      <c r="E231" t="s">
        <v>20</v>
      </c>
      <c r="F231" s="2">
        <v>1</v>
      </c>
      <c r="G231" t="s">
        <v>28</v>
      </c>
      <c r="H231">
        <v>1.1000000000000001</v>
      </c>
      <c r="I231" s="2" t="s">
        <v>18</v>
      </c>
      <c r="J231" s="7">
        <v>25</v>
      </c>
    </row>
    <row r="232" spans="1:10">
      <c r="A232" t="s">
        <v>13</v>
      </c>
      <c r="B232" s="6">
        <v>39714</v>
      </c>
      <c r="C232" s="7">
        <v>2008</v>
      </c>
      <c r="D232" s="2" t="s">
        <v>19</v>
      </c>
      <c r="E232" t="s">
        <v>20</v>
      </c>
      <c r="F232" s="2">
        <v>1</v>
      </c>
      <c r="G232" t="s">
        <v>30</v>
      </c>
      <c r="H232">
        <v>2.1</v>
      </c>
      <c r="I232" s="2" t="s">
        <v>16</v>
      </c>
      <c r="J232" s="7">
        <v>25</v>
      </c>
    </row>
    <row r="233" spans="1:10">
      <c r="A233" t="s">
        <v>13</v>
      </c>
      <c r="B233" s="6">
        <v>39714</v>
      </c>
      <c r="C233" s="7">
        <v>2008</v>
      </c>
      <c r="D233" s="2" t="s">
        <v>19</v>
      </c>
      <c r="E233" t="s">
        <v>20</v>
      </c>
      <c r="F233" s="2">
        <v>1</v>
      </c>
      <c r="G233" t="s">
        <v>30</v>
      </c>
      <c r="H233">
        <v>2.1</v>
      </c>
      <c r="I233" s="2" t="s">
        <v>17</v>
      </c>
      <c r="J233" s="7">
        <v>23</v>
      </c>
    </row>
    <row r="234" spans="1:10">
      <c r="A234" t="s">
        <v>13</v>
      </c>
      <c r="B234" s="6">
        <v>39714</v>
      </c>
      <c r="C234" s="7">
        <v>2008</v>
      </c>
      <c r="D234" s="2" t="s">
        <v>19</v>
      </c>
      <c r="E234" t="s">
        <v>20</v>
      </c>
      <c r="F234" s="2">
        <v>1</v>
      </c>
      <c r="G234" t="s">
        <v>30</v>
      </c>
      <c r="H234">
        <v>2.1</v>
      </c>
      <c r="I234" s="2" t="s">
        <v>18</v>
      </c>
      <c r="J234" s="7">
        <v>20</v>
      </c>
    </row>
    <row r="235" spans="1:10">
      <c r="A235" t="s">
        <v>13</v>
      </c>
      <c r="B235" s="6">
        <v>39714</v>
      </c>
      <c r="C235" s="7">
        <v>2008</v>
      </c>
      <c r="D235" s="2" t="s">
        <v>19</v>
      </c>
      <c r="E235" t="s">
        <v>20</v>
      </c>
      <c r="F235" s="2">
        <v>1</v>
      </c>
      <c r="G235" t="s">
        <v>29</v>
      </c>
      <c r="H235">
        <v>3.1</v>
      </c>
      <c r="I235" s="2" t="s">
        <v>16</v>
      </c>
      <c r="J235" s="7">
        <v>24</v>
      </c>
    </row>
    <row r="236" spans="1:10">
      <c r="A236" t="s">
        <v>13</v>
      </c>
      <c r="B236" s="6">
        <v>39714</v>
      </c>
      <c r="C236" s="7">
        <v>2008</v>
      </c>
      <c r="D236" s="2" t="s">
        <v>19</v>
      </c>
      <c r="E236" t="s">
        <v>20</v>
      </c>
      <c r="F236" s="2">
        <v>1</v>
      </c>
      <c r="G236" t="s">
        <v>29</v>
      </c>
      <c r="H236">
        <v>3.1</v>
      </c>
      <c r="I236" s="2" t="s">
        <v>17</v>
      </c>
      <c r="J236" s="7">
        <v>23</v>
      </c>
    </row>
    <row r="237" spans="1:10">
      <c r="A237" t="s">
        <v>13</v>
      </c>
      <c r="B237" s="6">
        <v>39714</v>
      </c>
      <c r="C237" s="7">
        <v>2008</v>
      </c>
      <c r="D237" s="2" t="s">
        <v>19</v>
      </c>
      <c r="E237" t="s">
        <v>20</v>
      </c>
      <c r="F237" s="2">
        <v>1</v>
      </c>
      <c r="G237" t="s">
        <v>29</v>
      </c>
      <c r="H237">
        <v>3.1</v>
      </c>
      <c r="I237" s="2" t="s">
        <v>18</v>
      </c>
      <c r="J237" s="7">
        <v>22</v>
      </c>
    </row>
    <row r="238" spans="1:10">
      <c r="A238" t="s">
        <v>22</v>
      </c>
      <c r="B238" s="6">
        <v>39714</v>
      </c>
      <c r="C238" s="7">
        <v>2008</v>
      </c>
      <c r="D238" s="2" t="s">
        <v>19</v>
      </c>
      <c r="E238" t="s">
        <v>34</v>
      </c>
      <c r="F238" s="2">
        <v>2</v>
      </c>
      <c r="G238" t="s">
        <v>28</v>
      </c>
      <c r="H238">
        <v>1.1000000000000001</v>
      </c>
      <c r="I238" s="2" t="s">
        <v>16</v>
      </c>
      <c r="J238" s="7">
        <v>4</v>
      </c>
    </row>
    <row r="239" spans="1:10">
      <c r="A239" t="s">
        <v>22</v>
      </c>
      <c r="B239" s="6">
        <v>39714</v>
      </c>
      <c r="C239" s="7">
        <v>2008</v>
      </c>
      <c r="D239" s="2" t="s">
        <v>19</v>
      </c>
      <c r="E239" t="s">
        <v>34</v>
      </c>
      <c r="F239" s="2">
        <v>2</v>
      </c>
      <c r="G239" t="s">
        <v>28</v>
      </c>
      <c r="H239">
        <v>1.1000000000000001</v>
      </c>
      <c r="I239" s="2" t="s">
        <v>17</v>
      </c>
      <c r="J239" s="7">
        <v>7</v>
      </c>
    </row>
    <row r="240" spans="1:10">
      <c r="A240" t="s">
        <v>22</v>
      </c>
      <c r="B240" s="6">
        <v>39714</v>
      </c>
      <c r="C240" s="7">
        <v>2008</v>
      </c>
      <c r="D240" s="2" t="s">
        <v>19</v>
      </c>
      <c r="E240" t="s">
        <v>34</v>
      </c>
      <c r="F240" s="2">
        <v>2</v>
      </c>
      <c r="G240" t="s">
        <v>28</v>
      </c>
      <c r="H240">
        <v>1.1000000000000001</v>
      </c>
      <c r="I240" s="2" t="s">
        <v>18</v>
      </c>
      <c r="J240" s="7">
        <v>12</v>
      </c>
    </row>
    <row r="241" spans="1:10">
      <c r="A241" t="s">
        <v>22</v>
      </c>
      <c r="B241" s="6">
        <v>39714</v>
      </c>
      <c r="C241" s="7">
        <v>2008</v>
      </c>
      <c r="D241" s="2" t="s">
        <v>19</v>
      </c>
      <c r="E241" t="s">
        <v>34</v>
      </c>
      <c r="F241" s="2">
        <v>2</v>
      </c>
      <c r="G241" t="s">
        <v>30</v>
      </c>
      <c r="H241">
        <v>2.1</v>
      </c>
      <c r="I241" s="2" t="s">
        <v>16</v>
      </c>
      <c r="J241" s="7">
        <v>5</v>
      </c>
    </row>
    <row r="242" spans="1:10">
      <c r="A242" t="s">
        <v>22</v>
      </c>
      <c r="B242" s="6">
        <v>39714</v>
      </c>
      <c r="C242" s="7">
        <v>2008</v>
      </c>
      <c r="D242" s="2" t="s">
        <v>19</v>
      </c>
      <c r="E242" t="s">
        <v>34</v>
      </c>
      <c r="F242" s="2">
        <v>2</v>
      </c>
      <c r="G242" t="s">
        <v>30</v>
      </c>
      <c r="H242">
        <v>2.1</v>
      </c>
      <c r="I242" s="2" t="s">
        <v>18</v>
      </c>
      <c r="J242" s="7">
        <v>6</v>
      </c>
    </row>
    <row r="243" spans="1:10">
      <c r="A243" t="s">
        <v>22</v>
      </c>
      <c r="B243" s="6">
        <v>39714</v>
      </c>
      <c r="C243" s="7">
        <v>2008</v>
      </c>
      <c r="D243" s="2" t="s">
        <v>19</v>
      </c>
      <c r="E243" t="s">
        <v>34</v>
      </c>
      <c r="F243" s="2">
        <v>2</v>
      </c>
      <c r="G243" t="s">
        <v>29</v>
      </c>
      <c r="H243">
        <v>3.2</v>
      </c>
      <c r="I243" s="2" t="s">
        <v>16</v>
      </c>
      <c r="J243" s="7">
        <v>10</v>
      </c>
    </row>
    <row r="244" spans="1:10">
      <c r="A244" t="s">
        <v>22</v>
      </c>
      <c r="B244" s="6">
        <v>39714</v>
      </c>
      <c r="C244" s="7">
        <v>2008</v>
      </c>
      <c r="D244" s="2" t="s">
        <v>19</v>
      </c>
      <c r="E244" t="s">
        <v>34</v>
      </c>
      <c r="F244" s="2">
        <v>2</v>
      </c>
      <c r="G244" t="s">
        <v>29</v>
      </c>
      <c r="H244">
        <v>3.2</v>
      </c>
      <c r="I244" s="2" t="s">
        <v>17</v>
      </c>
      <c r="J244" s="7">
        <v>19</v>
      </c>
    </row>
    <row r="245" spans="1:10">
      <c r="A245" t="s">
        <v>22</v>
      </c>
      <c r="B245" s="6">
        <v>39714</v>
      </c>
      <c r="C245" s="7">
        <v>2008</v>
      </c>
      <c r="D245" s="2" t="s">
        <v>19</v>
      </c>
      <c r="E245" t="s">
        <v>34</v>
      </c>
      <c r="F245" s="2">
        <v>2</v>
      </c>
      <c r="G245" t="s">
        <v>29</v>
      </c>
      <c r="H245">
        <v>3.2</v>
      </c>
      <c r="I245" s="2" t="s">
        <v>18</v>
      </c>
      <c r="J245" s="7">
        <v>19</v>
      </c>
    </row>
    <row r="246" spans="1:10">
      <c r="A246" t="s">
        <v>13</v>
      </c>
      <c r="B246" s="6">
        <v>40094</v>
      </c>
      <c r="C246" s="7">
        <v>2009</v>
      </c>
      <c r="D246" s="2" t="s">
        <v>19</v>
      </c>
      <c r="E246" t="s">
        <v>20</v>
      </c>
      <c r="F246" s="2">
        <v>1</v>
      </c>
      <c r="G246" t="s">
        <v>28</v>
      </c>
      <c r="H246">
        <v>1.1000000000000001</v>
      </c>
      <c r="I246" s="2" t="s">
        <v>16</v>
      </c>
      <c r="J246" s="7">
        <v>21</v>
      </c>
    </row>
    <row r="247" spans="1:10">
      <c r="A247" t="s">
        <v>13</v>
      </c>
      <c r="B247" s="6">
        <v>40094</v>
      </c>
      <c r="C247" s="7">
        <v>2009</v>
      </c>
      <c r="D247" s="2" t="s">
        <v>19</v>
      </c>
      <c r="E247" t="s">
        <v>20</v>
      </c>
      <c r="F247" s="2">
        <v>1</v>
      </c>
      <c r="G247" t="s">
        <v>28</v>
      </c>
      <c r="H247">
        <v>1.1000000000000001</v>
      </c>
      <c r="I247" s="2" t="s">
        <v>17</v>
      </c>
      <c r="J247" s="7">
        <v>20</v>
      </c>
    </row>
    <row r="248" spans="1:10">
      <c r="A248" t="s">
        <v>13</v>
      </c>
      <c r="B248" s="6">
        <v>40094</v>
      </c>
      <c r="C248" s="7">
        <v>2009</v>
      </c>
      <c r="D248" s="2" t="s">
        <v>19</v>
      </c>
      <c r="E248" t="s">
        <v>20</v>
      </c>
      <c r="F248" s="2">
        <v>1</v>
      </c>
      <c r="G248" t="s">
        <v>28</v>
      </c>
      <c r="H248">
        <v>1.1000000000000001</v>
      </c>
      <c r="I248" s="2" t="s">
        <v>18</v>
      </c>
      <c r="J248" s="7">
        <v>20</v>
      </c>
    </row>
    <row r="249" spans="1:10">
      <c r="A249" t="s">
        <v>13</v>
      </c>
      <c r="B249" s="6">
        <v>40094</v>
      </c>
      <c r="C249" s="7">
        <v>2009</v>
      </c>
      <c r="D249" s="2" t="s">
        <v>19</v>
      </c>
      <c r="E249" t="s">
        <v>20</v>
      </c>
      <c r="F249" s="2">
        <v>1</v>
      </c>
      <c r="G249" t="s">
        <v>30</v>
      </c>
      <c r="H249">
        <v>2.1</v>
      </c>
      <c r="I249" s="2" t="s">
        <v>16</v>
      </c>
      <c r="J249" s="7">
        <v>26</v>
      </c>
    </row>
    <row r="250" spans="1:10">
      <c r="A250" t="s">
        <v>13</v>
      </c>
      <c r="B250" s="6">
        <v>40094</v>
      </c>
      <c r="C250" s="7">
        <v>2009</v>
      </c>
      <c r="D250" s="2" t="s">
        <v>19</v>
      </c>
      <c r="E250" t="s">
        <v>20</v>
      </c>
      <c r="F250" s="2">
        <v>1</v>
      </c>
      <c r="G250" t="s">
        <v>30</v>
      </c>
      <c r="H250">
        <v>2.1</v>
      </c>
      <c r="I250" s="2" t="s">
        <v>17</v>
      </c>
      <c r="J250" s="7">
        <v>20</v>
      </c>
    </row>
    <row r="251" spans="1:10">
      <c r="A251" t="s">
        <v>13</v>
      </c>
      <c r="B251" s="6">
        <v>40094</v>
      </c>
      <c r="C251" s="7">
        <v>2009</v>
      </c>
      <c r="D251" s="2" t="s">
        <v>19</v>
      </c>
      <c r="E251" t="s">
        <v>20</v>
      </c>
      <c r="F251" s="2">
        <v>1</v>
      </c>
      <c r="G251" t="s">
        <v>30</v>
      </c>
      <c r="H251">
        <v>2.1</v>
      </c>
      <c r="I251" s="2" t="s">
        <v>18</v>
      </c>
      <c r="J251" s="7">
        <v>19</v>
      </c>
    </row>
    <row r="252" spans="1:10">
      <c r="A252" t="s">
        <v>13</v>
      </c>
      <c r="B252" s="6">
        <v>40094</v>
      </c>
      <c r="C252" s="7">
        <v>2009</v>
      </c>
      <c r="D252" s="2" t="s">
        <v>19</v>
      </c>
      <c r="E252" t="s">
        <v>20</v>
      </c>
      <c r="F252" s="2">
        <v>1</v>
      </c>
      <c r="G252" t="s">
        <v>29</v>
      </c>
      <c r="H252">
        <v>3.1</v>
      </c>
      <c r="I252" s="2" t="s">
        <v>16</v>
      </c>
      <c r="J252" s="7">
        <v>25</v>
      </c>
    </row>
    <row r="253" spans="1:10">
      <c r="A253" t="s">
        <v>13</v>
      </c>
      <c r="B253" s="6">
        <v>40094</v>
      </c>
      <c r="C253" s="7">
        <v>2009</v>
      </c>
      <c r="D253" s="2" t="s">
        <v>19</v>
      </c>
      <c r="E253" t="s">
        <v>20</v>
      </c>
      <c r="F253" s="2">
        <v>1</v>
      </c>
      <c r="G253" t="s">
        <v>29</v>
      </c>
      <c r="H253">
        <v>3.1</v>
      </c>
      <c r="I253" s="2" t="s">
        <v>17</v>
      </c>
      <c r="J253" s="7">
        <v>30</v>
      </c>
    </row>
    <row r="254" spans="1:10">
      <c r="A254" t="s">
        <v>13</v>
      </c>
      <c r="B254" s="6">
        <v>40094</v>
      </c>
      <c r="C254" s="7">
        <v>2009</v>
      </c>
      <c r="D254" s="2" t="s">
        <v>19</v>
      </c>
      <c r="E254" t="s">
        <v>20</v>
      </c>
      <c r="F254" s="2">
        <v>1</v>
      </c>
      <c r="G254" t="s">
        <v>29</v>
      </c>
      <c r="H254">
        <v>3.1</v>
      </c>
      <c r="I254" s="2" t="s">
        <v>18</v>
      </c>
      <c r="J254" s="7">
        <v>24</v>
      </c>
    </row>
    <row r="255" spans="1:10">
      <c r="A255" t="s">
        <v>22</v>
      </c>
      <c r="B255" s="6">
        <v>40094</v>
      </c>
      <c r="C255" s="7">
        <v>2009</v>
      </c>
      <c r="D255" s="2" t="s">
        <v>19</v>
      </c>
      <c r="E255" t="s">
        <v>34</v>
      </c>
      <c r="F255" s="2">
        <v>2</v>
      </c>
      <c r="G255" t="s">
        <v>28</v>
      </c>
      <c r="H255">
        <v>1.1000000000000001</v>
      </c>
      <c r="I255" s="2" t="s">
        <v>16</v>
      </c>
      <c r="J255" s="7">
        <v>22</v>
      </c>
    </row>
    <row r="256" spans="1:10">
      <c r="A256" t="s">
        <v>22</v>
      </c>
      <c r="B256" s="6">
        <v>40094</v>
      </c>
      <c r="C256" s="7">
        <v>2009</v>
      </c>
      <c r="D256" s="2" t="s">
        <v>19</v>
      </c>
      <c r="E256" t="s">
        <v>34</v>
      </c>
      <c r="F256" s="2">
        <v>2</v>
      </c>
      <c r="G256" t="s">
        <v>28</v>
      </c>
      <c r="H256">
        <v>1.1000000000000001</v>
      </c>
      <c r="I256" s="2" t="s">
        <v>17</v>
      </c>
      <c r="J256" s="7">
        <v>20</v>
      </c>
    </row>
    <row r="257" spans="1:10">
      <c r="A257" t="s">
        <v>22</v>
      </c>
      <c r="B257" s="6">
        <v>40094</v>
      </c>
      <c r="C257" s="7">
        <v>2009</v>
      </c>
      <c r="D257" s="2" t="s">
        <v>19</v>
      </c>
      <c r="E257" t="s">
        <v>34</v>
      </c>
      <c r="F257" s="2">
        <v>2</v>
      </c>
      <c r="G257" t="s">
        <v>28</v>
      </c>
      <c r="H257">
        <v>1.1000000000000001</v>
      </c>
      <c r="I257" s="2" t="s">
        <v>18</v>
      </c>
      <c r="J257" s="7">
        <v>15</v>
      </c>
    </row>
    <row r="258" spans="1:10">
      <c r="A258" t="s">
        <v>22</v>
      </c>
      <c r="B258" s="6">
        <v>40094</v>
      </c>
      <c r="C258" s="7">
        <v>2009</v>
      </c>
      <c r="D258" s="2" t="s">
        <v>19</v>
      </c>
      <c r="E258" t="s">
        <v>34</v>
      </c>
      <c r="F258" s="2">
        <v>2</v>
      </c>
      <c r="G258" t="s">
        <v>30</v>
      </c>
      <c r="H258">
        <v>2.1</v>
      </c>
      <c r="I258" s="2" t="s">
        <v>16</v>
      </c>
      <c r="J258" s="7">
        <v>20</v>
      </c>
    </row>
    <row r="259" spans="1:10">
      <c r="A259" t="s">
        <v>22</v>
      </c>
      <c r="B259" s="6">
        <v>40094</v>
      </c>
      <c r="C259" s="7">
        <v>2009</v>
      </c>
      <c r="D259" s="2" t="s">
        <v>19</v>
      </c>
      <c r="E259" t="s">
        <v>34</v>
      </c>
      <c r="F259" s="2">
        <v>2</v>
      </c>
      <c r="G259" t="s">
        <v>30</v>
      </c>
      <c r="H259">
        <v>2.1</v>
      </c>
      <c r="I259" s="2" t="s">
        <v>17</v>
      </c>
      <c r="J259" s="7">
        <v>12</v>
      </c>
    </row>
    <row r="260" spans="1:10">
      <c r="A260" t="s">
        <v>22</v>
      </c>
      <c r="B260" s="6">
        <v>40094</v>
      </c>
      <c r="C260" s="7">
        <v>2009</v>
      </c>
      <c r="D260" s="2" t="s">
        <v>19</v>
      </c>
      <c r="E260" t="s">
        <v>34</v>
      </c>
      <c r="F260" s="2">
        <v>2</v>
      </c>
      <c r="G260" t="s">
        <v>30</v>
      </c>
      <c r="H260">
        <v>2.1</v>
      </c>
      <c r="I260" s="2" t="s">
        <v>18</v>
      </c>
      <c r="J260" s="7">
        <v>9</v>
      </c>
    </row>
    <row r="261" spans="1:10">
      <c r="A261" t="s">
        <v>22</v>
      </c>
      <c r="B261" s="6">
        <v>40094</v>
      </c>
      <c r="C261" s="7">
        <v>2009</v>
      </c>
      <c r="D261" s="2" t="s">
        <v>19</v>
      </c>
      <c r="E261" t="s">
        <v>34</v>
      </c>
      <c r="F261" s="2">
        <v>2</v>
      </c>
      <c r="G261" t="s">
        <v>29</v>
      </c>
      <c r="H261">
        <v>3.1</v>
      </c>
      <c r="I261" s="2" t="s">
        <v>16</v>
      </c>
      <c r="J261" s="7">
        <v>20</v>
      </c>
    </row>
    <row r="262" spans="1:10">
      <c r="A262" t="s">
        <v>22</v>
      </c>
      <c r="B262" s="6">
        <v>40094</v>
      </c>
      <c r="C262" s="7">
        <v>2009</v>
      </c>
      <c r="D262" s="2" t="s">
        <v>19</v>
      </c>
      <c r="E262" t="s">
        <v>34</v>
      </c>
      <c r="F262" s="2">
        <v>2</v>
      </c>
      <c r="G262" t="s">
        <v>29</v>
      </c>
      <c r="H262">
        <v>3.1</v>
      </c>
      <c r="I262" s="2" t="s">
        <v>17</v>
      </c>
      <c r="J262" s="7">
        <v>15</v>
      </c>
    </row>
    <row r="263" spans="1:10">
      <c r="A263" t="s">
        <v>22</v>
      </c>
      <c r="B263" s="6">
        <v>40094</v>
      </c>
      <c r="C263" s="7">
        <v>2009</v>
      </c>
      <c r="D263" s="2" t="s">
        <v>19</v>
      </c>
      <c r="E263" t="s">
        <v>34</v>
      </c>
      <c r="F263" s="2">
        <v>2</v>
      </c>
      <c r="G263" t="s">
        <v>29</v>
      </c>
      <c r="H263">
        <v>3.1</v>
      </c>
      <c r="I263" s="2" t="s">
        <v>18</v>
      </c>
      <c r="J263" s="7">
        <v>16</v>
      </c>
    </row>
    <row r="264" spans="1:10">
      <c r="A264" t="s">
        <v>22</v>
      </c>
      <c r="B264" s="6">
        <v>40100</v>
      </c>
      <c r="C264" s="7">
        <v>2009</v>
      </c>
      <c r="D264" s="2" t="s">
        <v>19</v>
      </c>
      <c r="E264" t="s">
        <v>34</v>
      </c>
      <c r="F264" s="2">
        <v>2</v>
      </c>
      <c r="G264" t="s">
        <v>28</v>
      </c>
      <c r="H264">
        <v>1.2</v>
      </c>
      <c r="I264" s="2" t="s">
        <v>16</v>
      </c>
      <c r="J264" s="7">
        <v>10</v>
      </c>
    </row>
    <row r="265" spans="1:10">
      <c r="A265" t="s">
        <v>22</v>
      </c>
      <c r="B265" s="6">
        <v>40100</v>
      </c>
      <c r="C265" s="7">
        <v>2009</v>
      </c>
      <c r="D265" s="2" t="s">
        <v>19</v>
      </c>
      <c r="E265" t="s">
        <v>34</v>
      </c>
      <c r="F265" s="2">
        <v>2</v>
      </c>
      <c r="G265" t="s">
        <v>28</v>
      </c>
      <c r="H265">
        <v>1.2</v>
      </c>
      <c r="I265" s="2" t="s">
        <v>17</v>
      </c>
      <c r="J265" s="7">
        <v>6</v>
      </c>
    </row>
    <row r="266" spans="1:10">
      <c r="A266" t="s">
        <v>22</v>
      </c>
      <c r="B266" s="6">
        <v>40100</v>
      </c>
      <c r="C266" s="7">
        <v>2009</v>
      </c>
      <c r="D266" s="2" t="s">
        <v>19</v>
      </c>
      <c r="E266" t="s">
        <v>34</v>
      </c>
      <c r="F266" s="2">
        <v>2</v>
      </c>
      <c r="G266" t="s">
        <v>28</v>
      </c>
      <c r="H266">
        <v>1.2</v>
      </c>
      <c r="I266" s="2" t="s">
        <v>18</v>
      </c>
      <c r="J266" s="7">
        <v>10</v>
      </c>
    </row>
    <row r="267" spans="1:10">
      <c r="A267" t="s">
        <v>22</v>
      </c>
      <c r="B267" s="6">
        <v>40100</v>
      </c>
      <c r="C267" s="7">
        <v>2009</v>
      </c>
      <c r="D267" s="2" t="s">
        <v>19</v>
      </c>
      <c r="E267" t="s">
        <v>34</v>
      </c>
      <c r="F267" s="2">
        <v>2</v>
      </c>
      <c r="G267" t="s">
        <v>30</v>
      </c>
      <c r="H267">
        <v>2.2000000000000002</v>
      </c>
      <c r="I267" s="2" t="s">
        <v>16</v>
      </c>
      <c r="J267" s="7">
        <v>5</v>
      </c>
    </row>
    <row r="268" spans="1:10">
      <c r="A268" t="s">
        <v>22</v>
      </c>
      <c r="B268" s="6">
        <v>40100</v>
      </c>
      <c r="C268" s="7">
        <v>2009</v>
      </c>
      <c r="D268" s="2" t="s">
        <v>19</v>
      </c>
      <c r="E268" t="s">
        <v>34</v>
      </c>
      <c r="F268" s="2">
        <v>2</v>
      </c>
      <c r="G268" t="s">
        <v>30</v>
      </c>
      <c r="H268">
        <v>2.2000000000000002</v>
      </c>
      <c r="I268" s="2" t="s">
        <v>17</v>
      </c>
      <c r="J268" s="7">
        <v>11</v>
      </c>
    </row>
    <row r="269" spans="1:10">
      <c r="A269" t="s">
        <v>22</v>
      </c>
      <c r="B269" s="6">
        <v>40100</v>
      </c>
      <c r="C269" s="7">
        <v>2009</v>
      </c>
      <c r="D269" s="2" t="s">
        <v>19</v>
      </c>
      <c r="E269" t="s">
        <v>34</v>
      </c>
      <c r="F269" s="2">
        <v>2</v>
      </c>
      <c r="G269" t="s">
        <v>30</v>
      </c>
      <c r="H269">
        <v>2.2000000000000002</v>
      </c>
      <c r="I269" s="2" t="s">
        <v>18</v>
      </c>
      <c r="J269" s="7">
        <v>15</v>
      </c>
    </row>
    <row r="270" spans="1:10">
      <c r="A270" t="s">
        <v>22</v>
      </c>
      <c r="B270" s="6">
        <v>40100</v>
      </c>
      <c r="C270" s="7">
        <v>2009</v>
      </c>
      <c r="D270" s="2" t="s">
        <v>19</v>
      </c>
      <c r="E270" t="s">
        <v>34</v>
      </c>
      <c r="F270" s="2">
        <v>2</v>
      </c>
      <c r="G270" t="s">
        <v>29</v>
      </c>
      <c r="H270">
        <v>3.2</v>
      </c>
      <c r="I270" s="2" t="s">
        <v>16</v>
      </c>
      <c r="J270" s="7">
        <v>15</v>
      </c>
    </row>
    <row r="271" spans="1:10">
      <c r="A271" t="s">
        <v>22</v>
      </c>
      <c r="B271" s="6">
        <v>40100</v>
      </c>
      <c r="C271" s="7">
        <v>2009</v>
      </c>
      <c r="D271" s="2" t="s">
        <v>19</v>
      </c>
      <c r="E271" t="s">
        <v>34</v>
      </c>
      <c r="F271" s="2">
        <v>2</v>
      </c>
      <c r="G271" t="s">
        <v>29</v>
      </c>
      <c r="H271">
        <v>3.2</v>
      </c>
      <c r="I271" s="2" t="s">
        <v>17</v>
      </c>
      <c r="J271" s="7">
        <v>15</v>
      </c>
    </row>
    <row r="272" spans="1:10">
      <c r="A272" t="s">
        <v>22</v>
      </c>
      <c r="B272" s="6">
        <v>40100</v>
      </c>
      <c r="C272" s="7">
        <v>2009</v>
      </c>
      <c r="D272" s="2" t="s">
        <v>19</v>
      </c>
      <c r="E272" t="s">
        <v>34</v>
      </c>
      <c r="F272" s="2">
        <v>2</v>
      </c>
      <c r="G272" t="s">
        <v>29</v>
      </c>
      <c r="H272">
        <v>3.2</v>
      </c>
      <c r="I272" s="2" t="s">
        <v>18</v>
      </c>
      <c r="J272" s="7">
        <v>18</v>
      </c>
    </row>
    <row r="273" spans="1:10">
      <c r="A273" t="s">
        <v>22</v>
      </c>
      <c r="B273" s="6">
        <v>40100</v>
      </c>
      <c r="C273" s="7">
        <v>2009</v>
      </c>
      <c r="D273" s="2" t="s">
        <v>19</v>
      </c>
      <c r="E273" t="s">
        <v>34</v>
      </c>
      <c r="F273" s="2">
        <v>3</v>
      </c>
      <c r="G273" t="s">
        <v>29</v>
      </c>
      <c r="H273">
        <v>3.3</v>
      </c>
      <c r="I273" s="2" t="s">
        <v>16</v>
      </c>
      <c r="J273" s="7">
        <v>70</v>
      </c>
    </row>
    <row r="274" spans="1:10">
      <c r="A274" t="s">
        <v>22</v>
      </c>
      <c r="B274" s="6">
        <v>40100</v>
      </c>
      <c r="C274" s="7">
        <v>2009</v>
      </c>
      <c r="D274" s="2" t="s">
        <v>19</v>
      </c>
      <c r="E274" t="s">
        <v>34</v>
      </c>
      <c r="F274" s="2">
        <v>3</v>
      </c>
      <c r="G274" t="s">
        <v>29</v>
      </c>
      <c r="H274">
        <v>3.3</v>
      </c>
      <c r="I274" s="2" t="s">
        <v>17</v>
      </c>
      <c r="J274" s="7">
        <v>16</v>
      </c>
    </row>
    <row r="275" spans="1:10">
      <c r="A275" t="s">
        <v>22</v>
      </c>
      <c r="B275" s="6">
        <v>40100</v>
      </c>
      <c r="C275" s="7">
        <v>2009</v>
      </c>
      <c r="D275" s="2" t="s">
        <v>19</v>
      </c>
      <c r="E275" t="s">
        <v>34</v>
      </c>
      <c r="F275" s="2">
        <v>3</v>
      </c>
      <c r="G275" t="s">
        <v>29</v>
      </c>
      <c r="H275">
        <v>3.3</v>
      </c>
      <c r="I275" s="2" t="s">
        <v>18</v>
      </c>
      <c r="J275" s="7">
        <v>11</v>
      </c>
    </row>
    <row r="276" spans="1:10">
      <c r="A276" t="s">
        <v>13</v>
      </c>
      <c r="B276" s="6">
        <v>40101</v>
      </c>
      <c r="C276" s="7">
        <v>2009</v>
      </c>
      <c r="D276" s="2" t="s">
        <v>19</v>
      </c>
      <c r="E276" t="s">
        <v>20</v>
      </c>
      <c r="F276" s="2">
        <v>1</v>
      </c>
      <c r="G276" t="s">
        <v>28</v>
      </c>
      <c r="H276">
        <v>1.1000000000000001</v>
      </c>
      <c r="I276" s="2" t="s">
        <v>16</v>
      </c>
      <c r="J276" s="7">
        <v>18</v>
      </c>
    </row>
    <row r="277" spans="1:10">
      <c r="A277" t="s">
        <v>13</v>
      </c>
      <c r="B277" s="6">
        <v>40101</v>
      </c>
      <c r="C277" s="7">
        <v>2009</v>
      </c>
      <c r="D277" s="2" t="s">
        <v>19</v>
      </c>
      <c r="E277" t="s">
        <v>20</v>
      </c>
      <c r="F277" s="2">
        <v>1</v>
      </c>
      <c r="G277" t="s">
        <v>28</v>
      </c>
      <c r="H277">
        <v>1.1000000000000001</v>
      </c>
      <c r="I277" s="2" t="s">
        <v>17</v>
      </c>
      <c r="J277" s="7">
        <v>21</v>
      </c>
    </row>
    <row r="278" spans="1:10">
      <c r="A278" t="s">
        <v>13</v>
      </c>
      <c r="B278" s="6">
        <v>40101</v>
      </c>
      <c r="C278" s="7">
        <v>2009</v>
      </c>
      <c r="D278" s="2" t="s">
        <v>19</v>
      </c>
      <c r="E278" t="s">
        <v>20</v>
      </c>
      <c r="F278" s="2">
        <v>1</v>
      </c>
      <c r="G278" t="s">
        <v>28</v>
      </c>
      <c r="H278">
        <v>1.1000000000000001</v>
      </c>
      <c r="I278" s="2" t="s">
        <v>18</v>
      </c>
      <c r="J278" s="7">
        <v>20</v>
      </c>
    </row>
    <row r="279" spans="1:10">
      <c r="A279" t="s">
        <v>13</v>
      </c>
      <c r="B279" s="6">
        <v>40101</v>
      </c>
      <c r="C279" s="7">
        <v>2009</v>
      </c>
      <c r="D279" s="2" t="s">
        <v>19</v>
      </c>
      <c r="E279" t="s">
        <v>20</v>
      </c>
      <c r="F279" s="2">
        <v>1</v>
      </c>
      <c r="G279" t="s">
        <v>30</v>
      </c>
      <c r="H279">
        <v>2.1</v>
      </c>
      <c r="I279" s="2" t="s">
        <v>16</v>
      </c>
      <c r="J279" s="7">
        <v>16</v>
      </c>
    </row>
    <row r="280" spans="1:10">
      <c r="A280" t="s">
        <v>13</v>
      </c>
      <c r="B280" s="6">
        <v>40101</v>
      </c>
      <c r="C280" s="7">
        <v>2009</v>
      </c>
      <c r="D280" s="2" t="s">
        <v>19</v>
      </c>
      <c r="E280" t="s">
        <v>20</v>
      </c>
      <c r="F280" s="2">
        <v>1</v>
      </c>
      <c r="G280" t="s">
        <v>30</v>
      </c>
      <c r="H280">
        <v>2.1</v>
      </c>
      <c r="I280" s="2" t="s">
        <v>17</v>
      </c>
      <c r="J280" s="7">
        <v>20</v>
      </c>
    </row>
    <row r="281" spans="1:10">
      <c r="A281" t="s">
        <v>13</v>
      </c>
      <c r="B281" s="6">
        <v>40101</v>
      </c>
      <c r="C281" s="7">
        <v>2009</v>
      </c>
      <c r="D281" s="2" t="s">
        <v>19</v>
      </c>
      <c r="E281" t="s">
        <v>20</v>
      </c>
      <c r="F281" s="2">
        <v>1</v>
      </c>
      <c r="G281" t="s">
        <v>30</v>
      </c>
      <c r="H281">
        <v>2.1</v>
      </c>
      <c r="I281" s="2" t="s">
        <v>18</v>
      </c>
      <c r="J281" s="7">
        <v>21</v>
      </c>
    </row>
    <row r="282" spans="1:10">
      <c r="A282" t="s">
        <v>13</v>
      </c>
      <c r="B282" s="6">
        <v>40101</v>
      </c>
      <c r="C282" s="7">
        <v>2009</v>
      </c>
      <c r="D282" s="2" t="s">
        <v>19</v>
      </c>
      <c r="E282" t="s">
        <v>20</v>
      </c>
      <c r="F282" s="2">
        <v>1</v>
      </c>
      <c r="G282" t="s">
        <v>29</v>
      </c>
      <c r="H282">
        <v>3.1</v>
      </c>
      <c r="I282" s="2" t="s">
        <v>16</v>
      </c>
      <c r="J282" s="7">
        <v>21</v>
      </c>
    </row>
    <row r="283" spans="1:10">
      <c r="A283" t="s">
        <v>13</v>
      </c>
      <c r="B283" s="6">
        <v>40101</v>
      </c>
      <c r="C283" s="7">
        <v>2009</v>
      </c>
      <c r="D283" s="2" t="s">
        <v>19</v>
      </c>
      <c r="E283" t="s">
        <v>20</v>
      </c>
      <c r="F283" s="2">
        <v>1</v>
      </c>
      <c r="G283" t="s">
        <v>29</v>
      </c>
      <c r="H283">
        <v>3.1</v>
      </c>
      <c r="I283" s="2" t="s">
        <v>17</v>
      </c>
      <c r="J283" s="7">
        <v>26</v>
      </c>
    </row>
    <row r="284" spans="1:10">
      <c r="A284" t="s">
        <v>13</v>
      </c>
      <c r="B284" s="6">
        <v>40101</v>
      </c>
      <c r="C284" s="7">
        <v>2009</v>
      </c>
      <c r="D284" s="2" t="s">
        <v>19</v>
      </c>
      <c r="E284" t="s">
        <v>20</v>
      </c>
      <c r="F284" s="2">
        <v>1</v>
      </c>
      <c r="G284" t="s">
        <v>29</v>
      </c>
      <c r="H284">
        <v>3.1</v>
      </c>
      <c r="I284" s="2" t="s">
        <v>18</v>
      </c>
      <c r="J284" s="7">
        <v>25</v>
      </c>
    </row>
    <row r="285" spans="1:10">
      <c r="A285" t="s">
        <v>22</v>
      </c>
      <c r="B285" s="6">
        <v>40101</v>
      </c>
      <c r="C285" s="7">
        <v>2009</v>
      </c>
      <c r="D285" s="2" t="s">
        <v>19</v>
      </c>
      <c r="E285" t="s">
        <v>34</v>
      </c>
      <c r="F285" s="2">
        <v>2</v>
      </c>
      <c r="G285" t="s">
        <v>28</v>
      </c>
      <c r="H285">
        <v>1.1000000000000001</v>
      </c>
      <c r="I285" s="2" t="s">
        <v>16</v>
      </c>
      <c r="J285" s="7">
        <v>16</v>
      </c>
    </row>
    <row r="286" spans="1:10">
      <c r="A286" t="s">
        <v>22</v>
      </c>
      <c r="B286" s="6">
        <v>40101</v>
      </c>
      <c r="C286" s="7">
        <v>2009</v>
      </c>
      <c r="D286" s="2" t="s">
        <v>19</v>
      </c>
      <c r="E286" t="s">
        <v>34</v>
      </c>
      <c r="F286" s="2">
        <v>2</v>
      </c>
      <c r="G286" t="s">
        <v>28</v>
      </c>
      <c r="H286">
        <v>1.1000000000000001</v>
      </c>
      <c r="I286" s="2" t="s">
        <v>17</v>
      </c>
      <c r="J286" s="7">
        <v>19</v>
      </c>
    </row>
    <row r="287" spans="1:10">
      <c r="A287" t="s">
        <v>22</v>
      </c>
      <c r="B287" s="6">
        <v>40101</v>
      </c>
      <c r="C287" s="7">
        <v>2009</v>
      </c>
      <c r="D287" s="2" t="s">
        <v>19</v>
      </c>
      <c r="E287" t="s">
        <v>34</v>
      </c>
      <c r="F287" s="2">
        <v>2</v>
      </c>
      <c r="G287" t="s">
        <v>28</v>
      </c>
      <c r="H287">
        <v>1.1000000000000001</v>
      </c>
      <c r="I287" s="2" t="s">
        <v>18</v>
      </c>
      <c r="J287" s="7">
        <v>18</v>
      </c>
    </row>
    <row r="288" spans="1:10">
      <c r="A288" t="s">
        <v>22</v>
      </c>
      <c r="B288" s="6">
        <v>40101</v>
      </c>
      <c r="C288" s="7">
        <v>2009</v>
      </c>
      <c r="D288" s="2" t="s">
        <v>19</v>
      </c>
      <c r="E288" t="s">
        <v>34</v>
      </c>
      <c r="F288" s="2">
        <v>2</v>
      </c>
      <c r="G288" t="s">
        <v>30</v>
      </c>
      <c r="H288">
        <v>2.1</v>
      </c>
      <c r="I288" s="2" t="s">
        <v>16</v>
      </c>
      <c r="J288" s="7">
        <v>26</v>
      </c>
    </row>
    <row r="289" spans="1:10">
      <c r="A289" t="s">
        <v>22</v>
      </c>
      <c r="B289" s="6">
        <v>40101</v>
      </c>
      <c r="C289" s="7">
        <v>2009</v>
      </c>
      <c r="D289" s="2" t="s">
        <v>19</v>
      </c>
      <c r="E289" t="s">
        <v>34</v>
      </c>
      <c r="F289" s="2">
        <v>2</v>
      </c>
      <c r="G289" t="s">
        <v>30</v>
      </c>
      <c r="H289">
        <v>2.1</v>
      </c>
      <c r="I289" s="2" t="s">
        <v>17</v>
      </c>
      <c r="J289" s="7">
        <v>16</v>
      </c>
    </row>
    <row r="290" spans="1:10">
      <c r="A290" t="s">
        <v>22</v>
      </c>
      <c r="B290" s="6">
        <v>40101</v>
      </c>
      <c r="C290" s="7">
        <v>2009</v>
      </c>
      <c r="D290" s="2" t="s">
        <v>19</v>
      </c>
      <c r="E290" t="s">
        <v>34</v>
      </c>
      <c r="F290" s="2">
        <v>2</v>
      </c>
      <c r="G290" t="s">
        <v>30</v>
      </c>
      <c r="H290">
        <v>2.1</v>
      </c>
      <c r="I290" s="2" t="s">
        <v>18</v>
      </c>
      <c r="J290" s="7">
        <v>6</v>
      </c>
    </row>
    <row r="291" spans="1:10">
      <c r="A291" t="s">
        <v>22</v>
      </c>
      <c r="B291" s="6">
        <v>40101</v>
      </c>
      <c r="C291" s="7">
        <v>2009</v>
      </c>
      <c r="D291" s="2" t="s">
        <v>19</v>
      </c>
      <c r="E291" t="s">
        <v>34</v>
      </c>
      <c r="F291" s="2">
        <v>2</v>
      </c>
      <c r="G291" t="s">
        <v>29</v>
      </c>
      <c r="H291">
        <v>3.1</v>
      </c>
      <c r="I291" s="2" t="s">
        <v>16</v>
      </c>
      <c r="J291" s="7">
        <v>20</v>
      </c>
    </row>
    <row r="292" spans="1:10">
      <c r="A292" t="s">
        <v>22</v>
      </c>
      <c r="B292" s="6">
        <v>40101</v>
      </c>
      <c r="C292" s="7">
        <v>2009</v>
      </c>
      <c r="D292" s="2" t="s">
        <v>19</v>
      </c>
      <c r="E292" t="s">
        <v>34</v>
      </c>
      <c r="F292" s="2">
        <v>2</v>
      </c>
      <c r="G292" t="s">
        <v>29</v>
      </c>
      <c r="H292">
        <v>3.1</v>
      </c>
      <c r="I292" s="2" t="s">
        <v>17</v>
      </c>
      <c r="J292" s="7">
        <v>15</v>
      </c>
    </row>
    <row r="293" spans="1:10">
      <c r="A293" t="s">
        <v>22</v>
      </c>
      <c r="B293" s="6">
        <v>40101</v>
      </c>
      <c r="C293" s="7">
        <v>2009</v>
      </c>
      <c r="D293" s="2" t="s">
        <v>19</v>
      </c>
      <c r="E293" t="s">
        <v>20</v>
      </c>
      <c r="F293" s="2">
        <v>2</v>
      </c>
      <c r="G293" t="s">
        <v>29</v>
      </c>
      <c r="H293">
        <v>3.1</v>
      </c>
      <c r="I293" s="2" t="s">
        <v>18</v>
      </c>
      <c r="J293" s="7">
        <v>10</v>
      </c>
    </row>
    <row r="294" spans="1:10">
      <c r="A294" t="s">
        <v>13</v>
      </c>
      <c r="B294" s="6">
        <v>40106</v>
      </c>
      <c r="C294" s="7">
        <v>2009</v>
      </c>
      <c r="D294" s="2" t="s">
        <v>19</v>
      </c>
      <c r="E294" t="s">
        <v>20</v>
      </c>
      <c r="F294" s="2">
        <v>1</v>
      </c>
      <c r="G294" t="s">
        <v>29</v>
      </c>
      <c r="H294">
        <v>3.1</v>
      </c>
      <c r="I294" s="2" t="s">
        <v>16</v>
      </c>
      <c r="J294" s="7">
        <v>22</v>
      </c>
    </row>
    <row r="295" spans="1:10">
      <c r="A295" t="s">
        <v>13</v>
      </c>
      <c r="B295" s="6">
        <v>40106</v>
      </c>
      <c r="C295" s="7">
        <v>2009</v>
      </c>
      <c r="D295" s="2" t="s">
        <v>19</v>
      </c>
      <c r="E295" t="s">
        <v>20</v>
      </c>
      <c r="F295" s="2">
        <v>1</v>
      </c>
      <c r="G295" t="s">
        <v>29</v>
      </c>
      <c r="H295">
        <v>3.1</v>
      </c>
      <c r="I295" s="2" t="s">
        <v>17</v>
      </c>
      <c r="J295" s="7">
        <v>27</v>
      </c>
    </row>
    <row r="296" spans="1:10">
      <c r="A296" t="s">
        <v>13</v>
      </c>
      <c r="B296" s="6">
        <v>40106</v>
      </c>
      <c r="C296" s="7">
        <v>2009</v>
      </c>
      <c r="D296" s="2" t="s">
        <v>19</v>
      </c>
      <c r="E296" t="s">
        <v>20</v>
      </c>
      <c r="F296" s="2">
        <v>1</v>
      </c>
      <c r="G296" t="s">
        <v>29</v>
      </c>
      <c r="H296">
        <v>3.1</v>
      </c>
      <c r="I296" s="2" t="s">
        <v>18</v>
      </c>
      <c r="J296" s="7">
        <v>21</v>
      </c>
    </row>
    <row r="297" spans="1:10">
      <c r="A297" t="s">
        <v>22</v>
      </c>
      <c r="B297" s="6">
        <v>40106</v>
      </c>
      <c r="C297" s="7">
        <v>2009</v>
      </c>
      <c r="D297" s="2" t="s">
        <v>19</v>
      </c>
      <c r="E297" t="s">
        <v>34</v>
      </c>
      <c r="F297" s="2">
        <v>3</v>
      </c>
      <c r="G297" t="s">
        <v>30</v>
      </c>
      <c r="H297">
        <v>2.2999999999999998</v>
      </c>
      <c r="I297" s="2" t="s">
        <v>16</v>
      </c>
      <c r="J297" s="7">
        <v>15</v>
      </c>
    </row>
    <row r="298" spans="1:10">
      <c r="A298" t="s">
        <v>22</v>
      </c>
      <c r="B298" s="6">
        <v>40106</v>
      </c>
      <c r="C298" s="7">
        <v>2009</v>
      </c>
      <c r="D298" s="2" t="s">
        <v>19</v>
      </c>
      <c r="E298" t="s">
        <v>34</v>
      </c>
      <c r="F298" s="2">
        <v>3</v>
      </c>
      <c r="G298" t="s">
        <v>30</v>
      </c>
      <c r="H298">
        <v>2.2999999999999998</v>
      </c>
      <c r="I298" s="2" t="s">
        <v>17</v>
      </c>
      <c r="J298" s="7">
        <v>11</v>
      </c>
    </row>
    <row r="299" spans="1:10">
      <c r="A299" t="s">
        <v>22</v>
      </c>
      <c r="B299" s="6">
        <v>40106</v>
      </c>
      <c r="C299" s="7">
        <v>2009</v>
      </c>
      <c r="D299" s="2" t="s">
        <v>19</v>
      </c>
      <c r="E299" t="s">
        <v>34</v>
      </c>
      <c r="F299" s="2">
        <v>3</v>
      </c>
      <c r="G299" t="s">
        <v>30</v>
      </c>
      <c r="H299">
        <v>2.2999999999999998</v>
      </c>
      <c r="I299" s="2" t="s">
        <v>18</v>
      </c>
      <c r="J299" s="7">
        <v>5</v>
      </c>
    </row>
    <row r="300" spans="1:10">
      <c r="A300" t="s">
        <v>22</v>
      </c>
      <c r="B300" s="6">
        <v>40106</v>
      </c>
      <c r="C300" s="7">
        <v>2009</v>
      </c>
      <c r="D300" s="2" t="s">
        <v>19</v>
      </c>
      <c r="E300" t="s">
        <v>34</v>
      </c>
      <c r="F300" s="2">
        <v>3</v>
      </c>
      <c r="G300" t="s">
        <v>29</v>
      </c>
      <c r="H300">
        <v>3.3</v>
      </c>
      <c r="I300" s="2" t="s">
        <v>16</v>
      </c>
      <c r="J300" s="7">
        <v>20</v>
      </c>
    </row>
    <row r="301" spans="1:10">
      <c r="A301" t="s">
        <v>22</v>
      </c>
      <c r="B301" s="6">
        <v>40106</v>
      </c>
      <c r="C301" s="7">
        <v>2009</v>
      </c>
      <c r="D301" s="2" t="s">
        <v>19</v>
      </c>
      <c r="E301" t="s">
        <v>34</v>
      </c>
      <c r="F301" s="2">
        <v>3</v>
      </c>
      <c r="G301" t="s">
        <v>29</v>
      </c>
      <c r="H301">
        <v>3.3</v>
      </c>
      <c r="I301" s="2" t="s">
        <v>17</v>
      </c>
      <c r="J301" s="7">
        <v>13</v>
      </c>
    </row>
    <row r="302" spans="1:10">
      <c r="A302" t="s">
        <v>22</v>
      </c>
      <c r="B302" s="6">
        <v>40106</v>
      </c>
      <c r="C302" s="7">
        <v>2009</v>
      </c>
      <c r="D302" s="2" t="s">
        <v>19</v>
      </c>
      <c r="E302" t="s">
        <v>34</v>
      </c>
      <c r="F302" s="2">
        <v>3</v>
      </c>
      <c r="G302" t="s">
        <v>29</v>
      </c>
      <c r="H302">
        <v>3.3</v>
      </c>
      <c r="I302" s="2" t="s">
        <v>18</v>
      </c>
      <c r="J302" s="7">
        <v>10</v>
      </c>
    </row>
    <row r="303" spans="1:10">
      <c r="A303" t="s">
        <v>13</v>
      </c>
      <c r="B303" s="6">
        <v>40437</v>
      </c>
      <c r="C303" s="7">
        <v>2010</v>
      </c>
      <c r="D303" s="2" t="s">
        <v>19</v>
      </c>
      <c r="E303" t="s">
        <v>20</v>
      </c>
      <c r="F303" s="2">
        <v>1</v>
      </c>
      <c r="G303" t="s">
        <v>28</v>
      </c>
      <c r="H303">
        <v>1.1000000000000001</v>
      </c>
      <c r="I303" s="2" t="s">
        <v>16</v>
      </c>
      <c r="J303" s="7">
        <v>32</v>
      </c>
    </row>
    <row r="304" spans="1:10">
      <c r="A304" t="s">
        <v>13</v>
      </c>
      <c r="B304" s="6">
        <v>40437</v>
      </c>
      <c r="C304" s="7">
        <v>2010</v>
      </c>
      <c r="D304" s="2" t="s">
        <v>19</v>
      </c>
      <c r="E304" t="s">
        <v>20</v>
      </c>
      <c r="F304" s="2">
        <v>1</v>
      </c>
      <c r="G304" t="s">
        <v>28</v>
      </c>
      <c r="H304">
        <v>1.1000000000000001</v>
      </c>
      <c r="I304" s="2" t="s">
        <v>17</v>
      </c>
      <c r="J304" s="7">
        <v>26</v>
      </c>
    </row>
    <row r="305" spans="1:10">
      <c r="A305" t="s">
        <v>13</v>
      </c>
      <c r="B305" s="6">
        <v>40437</v>
      </c>
      <c r="C305" s="7">
        <v>2010</v>
      </c>
      <c r="D305" s="2" t="s">
        <v>19</v>
      </c>
      <c r="E305" t="s">
        <v>20</v>
      </c>
      <c r="F305" s="2">
        <v>1</v>
      </c>
      <c r="G305" t="s">
        <v>28</v>
      </c>
      <c r="H305">
        <v>1.1000000000000001</v>
      </c>
      <c r="I305" s="2" t="s">
        <v>18</v>
      </c>
      <c r="J305" s="7">
        <v>21</v>
      </c>
    </row>
    <row r="306" spans="1:10">
      <c r="A306" t="s">
        <v>13</v>
      </c>
      <c r="B306" s="6">
        <v>40437</v>
      </c>
      <c r="C306" s="7">
        <v>2010</v>
      </c>
      <c r="D306" s="2" t="s">
        <v>19</v>
      </c>
      <c r="E306" t="s">
        <v>20</v>
      </c>
      <c r="F306" s="2">
        <v>1</v>
      </c>
      <c r="G306" t="s">
        <v>30</v>
      </c>
      <c r="H306">
        <v>2.1</v>
      </c>
      <c r="I306" s="2" t="s">
        <v>16</v>
      </c>
      <c r="J306" s="7">
        <v>30</v>
      </c>
    </row>
    <row r="307" spans="1:10">
      <c r="A307" t="s">
        <v>13</v>
      </c>
      <c r="B307" s="6">
        <v>40437</v>
      </c>
      <c r="C307" s="7">
        <v>2010</v>
      </c>
      <c r="D307" s="2" t="s">
        <v>19</v>
      </c>
      <c r="E307" t="s">
        <v>20</v>
      </c>
      <c r="F307" s="2">
        <v>1</v>
      </c>
      <c r="G307" t="s">
        <v>30</v>
      </c>
      <c r="H307">
        <v>2.1</v>
      </c>
      <c r="I307" s="2" t="s">
        <v>17</v>
      </c>
      <c r="J307" s="7">
        <v>39</v>
      </c>
    </row>
    <row r="308" spans="1:10">
      <c r="A308" t="s">
        <v>13</v>
      </c>
      <c r="B308" s="6">
        <v>40437</v>
      </c>
      <c r="C308" s="7">
        <v>2010</v>
      </c>
      <c r="D308" s="2" t="s">
        <v>19</v>
      </c>
      <c r="E308" t="s">
        <v>20</v>
      </c>
      <c r="F308" s="2">
        <v>1</v>
      </c>
      <c r="G308" t="s">
        <v>30</v>
      </c>
      <c r="H308">
        <v>2.1</v>
      </c>
      <c r="I308" s="2" t="s">
        <v>18</v>
      </c>
      <c r="J308" s="7">
        <v>21</v>
      </c>
    </row>
    <row r="309" spans="1:10">
      <c r="A309" t="s">
        <v>13</v>
      </c>
      <c r="B309" s="6">
        <v>40437</v>
      </c>
      <c r="C309" s="7">
        <v>2010</v>
      </c>
      <c r="D309" s="2" t="s">
        <v>19</v>
      </c>
      <c r="E309" t="s">
        <v>20</v>
      </c>
      <c r="F309" s="2">
        <v>1</v>
      </c>
      <c r="G309" t="s">
        <v>29</v>
      </c>
      <c r="H309">
        <v>3.1</v>
      </c>
      <c r="I309" s="2" t="s">
        <v>16</v>
      </c>
      <c r="J309" s="7">
        <v>35</v>
      </c>
    </row>
    <row r="310" spans="1:10">
      <c r="A310" t="s">
        <v>13</v>
      </c>
      <c r="B310" s="6">
        <v>40437</v>
      </c>
      <c r="C310" s="7">
        <v>2010</v>
      </c>
      <c r="D310" s="2" t="s">
        <v>19</v>
      </c>
      <c r="E310" t="s">
        <v>20</v>
      </c>
      <c r="F310" s="2">
        <v>1</v>
      </c>
      <c r="G310" t="s">
        <v>29</v>
      </c>
      <c r="H310">
        <v>3.1</v>
      </c>
      <c r="I310" s="2" t="s">
        <v>17</v>
      </c>
      <c r="J310" s="7">
        <v>36</v>
      </c>
    </row>
    <row r="311" spans="1:10">
      <c r="A311" t="s">
        <v>13</v>
      </c>
      <c r="B311" s="6">
        <v>40437</v>
      </c>
      <c r="C311" s="7">
        <v>2010</v>
      </c>
      <c r="D311" s="2" t="s">
        <v>19</v>
      </c>
      <c r="E311" t="s">
        <v>20</v>
      </c>
      <c r="F311" s="2">
        <v>1</v>
      </c>
      <c r="G311" t="s">
        <v>29</v>
      </c>
      <c r="H311">
        <v>3.1</v>
      </c>
      <c r="I311" s="2" t="s">
        <v>18</v>
      </c>
      <c r="J311" s="7">
        <v>35</v>
      </c>
    </row>
    <row r="312" spans="1:10">
      <c r="A312" t="s">
        <v>22</v>
      </c>
      <c r="B312" s="6">
        <v>40437</v>
      </c>
      <c r="C312" s="7">
        <v>2010</v>
      </c>
      <c r="D312" s="2" t="s">
        <v>19</v>
      </c>
      <c r="E312" t="s">
        <v>34</v>
      </c>
      <c r="F312" s="2">
        <v>2</v>
      </c>
      <c r="G312" t="s">
        <v>28</v>
      </c>
      <c r="H312">
        <v>1.1000000000000001</v>
      </c>
      <c r="I312" s="2" t="s">
        <v>16</v>
      </c>
      <c r="J312" s="7">
        <v>14</v>
      </c>
    </row>
    <row r="313" spans="1:10">
      <c r="A313" t="s">
        <v>22</v>
      </c>
      <c r="B313" s="6">
        <v>40437</v>
      </c>
      <c r="C313" s="7">
        <v>2010</v>
      </c>
      <c r="D313" s="2" t="s">
        <v>19</v>
      </c>
      <c r="E313" t="s">
        <v>34</v>
      </c>
      <c r="F313" s="2">
        <v>2</v>
      </c>
      <c r="G313" t="s">
        <v>28</v>
      </c>
      <c r="H313">
        <v>1.1000000000000001</v>
      </c>
      <c r="I313" s="2" t="s">
        <v>17</v>
      </c>
      <c r="J313" s="7">
        <v>13</v>
      </c>
    </row>
    <row r="314" spans="1:10">
      <c r="A314" t="s">
        <v>22</v>
      </c>
      <c r="B314" s="6">
        <v>40437</v>
      </c>
      <c r="C314" s="7">
        <v>2010</v>
      </c>
      <c r="D314" s="2" t="s">
        <v>19</v>
      </c>
      <c r="E314" t="s">
        <v>34</v>
      </c>
      <c r="F314" s="2">
        <v>2</v>
      </c>
      <c r="G314" t="s">
        <v>28</v>
      </c>
      <c r="H314">
        <v>1.1000000000000001</v>
      </c>
      <c r="I314" s="2" t="s">
        <v>18</v>
      </c>
      <c r="J314" s="7">
        <v>10</v>
      </c>
    </row>
    <row r="315" spans="1:10">
      <c r="A315" t="s">
        <v>22</v>
      </c>
      <c r="B315" s="6">
        <v>40437</v>
      </c>
      <c r="C315" s="7">
        <v>2010</v>
      </c>
      <c r="D315" s="2" t="s">
        <v>19</v>
      </c>
      <c r="E315" t="s">
        <v>34</v>
      </c>
      <c r="F315" s="2">
        <v>2</v>
      </c>
      <c r="G315" t="s">
        <v>30</v>
      </c>
      <c r="H315">
        <v>2.1</v>
      </c>
      <c r="I315" s="2" t="s">
        <v>16</v>
      </c>
      <c r="J315" s="7">
        <v>25</v>
      </c>
    </row>
    <row r="316" spans="1:10">
      <c r="A316" t="s">
        <v>22</v>
      </c>
      <c r="B316" s="6">
        <v>40437</v>
      </c>
      <c r="C316" s="7">
        <v>2010</v>
      </c>
      <c r="D316" s="2" t="s">
        <v>19</v>
      </c>
      <c r="E316" t="s">
        <v>34</v>
      </c>
      <c r="F316" s="2">
        <v>2</v>
      </c>
      <c r="G316" t="s">
        <v>30</v>
      </c>
      <c r="H316">
        <v>2.1</v>
      </c>
      <c r="I316" s="2" t="s">
        <v>17</v>
      </c>
      <c r="J316" s="7">
        <v>32</v>
      </c>
    </row>
    <row r="317" spans="1:10">
      <c r="A317" t="s">
        <v>22</v>
      </c>
      <c r="B317" s="6">
        <v>40437</v>
      </c>
      <c r="C317" s="7">
        <v>2010</v>
      </c>
      <c r="D317" s="2" t="s">
        <v>19</v>
      </c>
      <c r="E317" t="s">
        <v>34</v>
      </c>
      <c r="F317" s="2">
        <v>2</v>
      </c>
      <c r="G317" t="s">
        <v>30</v>
      </c>
      <c r="H317">
        <v>2.1</v>
      </c>
      <c r="I317" s="2" t="s">
        <v>18</v>
      </c>
      <c r="J317" s="7">
        <v>16</v>
      </c>
    </row>
    <row r="318" spans="1:10">
      <c r="A318" t="s">
        <v>22</v>
      </c>
      <c r="B318" s="6">
        <v>40437</v>
      </c>
      <c r="C318" s="7">
        <v>2010</v>
      </c>
      <c r="D318" s="2" t="s">
        <v>19</v>
      </c>
      <c r="E318" t="s">
        <v>34</v>
      </c>
      <c r="F318" s="2">
        <v>2</v>
      </c>
      <c r="G318" t="s">
        <v>29</v>
      </c>
      <c r="H318">
        <v>3.1</v>
      </c>
      <c r="I318" s="2" t="s">
        <v>16</v>
      </c>
      <c r="J318" s="7">
        <v>30</v>
      </c>
    </row>
    <row r="319" spans="1:10">
      <c r="A319" t="s">
        <v>22</v>
      </c>
      <c r="B319" s="6">
        <v>40437</v>
      </c>
      <c r="C319" s="7">
        <v>2010</v>
      </c>
      <c r="D319" s="2" t="s">
        <v>19</v>
      </c>
      <c r="E319" t="s">
        <v>34</v>
      </c>
      <c r="F319" s="2">
        <v>2</v>
      </c>
      <c r="G319" t="s">
        <v>29</v>
      </c>
      <c r="H319">
        <v>3.1</v>
      </c>
      <c r="I319" s="2" t="s">
        <v>17</v>
      </c>
      <c r="J319" s="7">
        <v>21</v>
      </c>
    </row>
    <row r="320" spans="1:10">
      <c r="A320" t="s">
        <v>22</v>
      </c>
      <c r="B320" s="6">
        <v>40437</v>
      </c>
      <c r="C320" s="7">
        <v>2010</v>
      </c>
      <c r="D320" s="2" t="s">
        <v>19</v>
      </c>
      <c r="E320" t="s">
        <v>34</v>
      </c>
      <c r="F320" s="2">
        <v>2</v>
      </c>
      <c r="G320" t="s">
        <v>29</v>
      </c>
      <c r="H320">
        <v>3.1</v>
      </c>
      <c r="I320" s="2" t="s">
        <v>18</v>
      </c>
      <c r="J320" s="7">
        <v>30</v>
      </c>
    </row>
    <row r="321" spans="1:10">
      <c r="A321" t="s">
        <v>22</v>
      </c>
      <c r="B321" s="6">
        <v>40437</v>
      </c>
      <c r="C321" s="7">
        <v>2010</v>
      </c>
      <c r="D321" s="2" t="s">
        <v>19</v>
      </c>
      <c r="E321" t="s">
        <v>34</v>
      </c>
      <c r="F321" s="2">
        <v>3</v>
      </c>
      <c r="G321" t="s">
        <v>30</v>
      </c>
      <c r="H321">
        <v>2.2999999999999998</v>
      </c>
      <c r="I321" s="2" t="s">
        <v>16</v>
      </c>
      <c r="J321" s="7">
        <v>22</v>
      </c>
    </row>
    <row r="322" spans="1:10">
      <c r="A322" t="s">
        <v>22</v>
      </c>
      <c r="B322" s="6">
        <v>40437</v>
      </c>
      <c r="C322" s="7">
        <v>2010</v>
      </c>
      <c r="D322" s="2" t="s">
        <v>19</v>
      </c>
      <c r="E322" t="s">
        <v>34</v>
      </c>
      <c r="F322" s="2">
        <v>3</v>
      </c>
      <c r="G322" t="s">
        <v>30</v>
      </c>
      <c r="H322">
        <v>2.2999999999999998</v>
      </c>
      <c r="I322" s="2" t="s">
        <v>17</v>
      </c>
      <c r="J322" s="7">
        <v>20</v>
      </c>
    </row>
    <row r="323" spans="1:10">
      <c r="A323" t="s">
        <v>22</v>
      </c>
      <c r="B323" s="6">
        <v>40437</v>
      </c>
      <c r="C323" s="7">
        <v>2010</v>
      </c>
      <c r="D323" s="2" t="s">
        <v>19</v>
      </c>
      <c r="E323" t="s">
        <v>34</v>
      </c>
      <c r="F323" s="2">
        <v>3</v>
      </c>
      <c r="G323" t="s">
        <v>30</v>
      </c>
      <c r="H323">
        <v>2.2999999999999998</v>
      </c>
      <c r="I323" s="2" t="s">
        <v>18</v>
      </c>
      <c r="J323" s="7">
        <v>31</v>
      </c>
    </row>
    <row r="324" spans="1:10">
      <c r="A324" t="s">
        <v>22</v>
      </c>
      <c r="B324" s="6">
        <v>40437</v>
      </c>
      <c r="C324" s="7">
        <v>2010</v>
      </c>
      <c r="D324" s="2" t="s">
        <v>19</v>
      </c>
      <c r="E324" t="s">
        <v>34</v>
      </c>
      <c r="F324" s="2">
        <v>3</v>
      </c>
      <c r="G324" t="s">
        <v>29</v>
      </c>
      <c r="H324">
        <v>3.3</v>
      </c>
      <c r="I324" s="2" t="s">
        <v>16</v>
      </c>
      <c r="J324" s="7">
        <v>30</v>
      </c>
    </row>
    <row r="325" spans="1:10">
      <c r="A325" t="s">
        <v>22</v>
      </c>
      <c r="B325" s="6">
        <v>40437</v>
      </c>
      <c r="C325" s="7">
        <v>2010</v>
      </c>
      <c r="D325" s="2" t="s">
        <v>19</v>
      </c>
      <c r="E325" t="s">
        <v>34</v>
      </c>
      <c r="F325" s="2">
        <v>3</v>
      </c>
      <c r="G325" t="s">
        <v>29</v>
      </c>
      <c r="H325">
        <v>3.3</v>
      </c>
      <c r="I325" s="2" t="s">
        <v>17</v>
      </c>
      <c r="J325" s="7">
        <v>22</v>
      </c>
    </row>
    <row r="326" spans="1:10">
      <c r="A326" t="s">
        <v>22</v>
      </c>
      <c r="B326" s="6">
        <v>40437</v>
      </c>
      <c r="C326" s="7">
        <v>2010</v>
      </c>
      <c r="D326" s="2" t="s">
        <v>19</v>
      </c>
      <c r="E326" t="s">
        <v>34</v>
      </c>
      <c r="F326" s="2">
        <v>3</v>
      </c>
      <c r="G326" t="s">
        <v>29</v>
      </c>
      <c r="H326">
        <v>3.3</v>
      </c>
      <c r="I326" s="2" t="s">
        <v>18</v>
      </c>
      <c r="J326" s="7">
        <v>30</v>
      </c>
    </row>
    <row r="327" spans="1:10">
      <c r="A327" t="s">
        <v>13</v>
      </c>
      <c r="B327" s="6">
        <v>40438</v>
      </c>
      <c r="C327" s="7">
        <v>2010</v>
      </c>
      <c r="D327" s="2" t="s">
        <v>19</v>
      </c>
      <c r="E327" t="s">
        <v>20</v>
      </c>
      <c r="F327" s="2">
        <v>1</v>
      </c>
      <c r="G327" t="s">
        <v>28</v>
      </c>
      <c r="H327">
        <v>1.1000000000000001</v>
      </c>
      <c r="I327" s="2" t="s">
        <v>16</v>
      </c>
      <c r="J327" s="7">
        <v>30</v>
      </c>
    </row>
    <row r="328" spans="1:10">
      <c r="A328" t="s">
        <v>13</v>
      </c>
      <c r="B328" s="6">
        <v>40438</v>
      </c>
      <c r="C328" s="7">
        <v>2010</v>
      </c>
      <c r="D328" s="2" t="s">
        <v>19</v>
      </c>
      <c r="E328" t="s">
        <v>20</v>
      </c>
      <c r="F328" s="2">
        <v>1</v>
      </c>
      <c r="G328" t="s">
        <v>28</v>
      </c>
      <c r="H328">
        <v>1.1000000000000001</v>
      </c>
      <c r="I328" s="2" t="s">
        <v>17</v>
      </c>
      <c r="J328" s="7">
        <v>26</v>
      </c>
    </row>
    <row r="329" spans="1:10">
      <c r="A329" t="s">
        <v>13</v>
      </c>
      <c r="B329" s="6">
        <v>40438</v>
      </c>
      <c r="C329" s="7">
        <v>2010</v>
      </c>
      <c r="D329" s="2" t="s">
        <v>19</v>
      </c>
      <c r="E329" t="s">
        <v>20</v>
      </c>
      <c r="F329" s="2">
        <v>1</v>
      </c>
      <c r="G329" t="s">
        <v>28</v>
      </c>
      <c r="H329">
        <v>1.1000000000000001</v>
      </c>
      <c r="I329" s="2" t="s">
        <v>18</v>
      </c>
      <c r="J329" s="7">
        <v>23</v>
      </c>
    </row>
    <row r="330" spans="1:10">
      <c r="A330" t="s">
        <v>13</v>
      </c>
      <c r="B330" s="6">
        <v>40438</v>
      </c>
      <c r="C330" s="7">
        <v>2010</v>
      </c>
      <c r="D330" s="2" t="s">
        <v>19</v>
      </c>
      <c r="E330" t="s">
        <v>20</v>
      </c>
      <c r="F330" s="2">
        <v>1</v>
      </c>
      <c r="G330" t="s">
        <v>30</v>
      </c>
      <c r="H330">
        <v>2.1</v>
      </c>
      <c r="I330" s="2" t="s">
        <v>16</v>
      </c>
      <c r="J330" s="7">
        <v>36</v>
      </c>
    </row>
    <row r="331" spans="1:10">
      <c r="A331" t="s">
        <v>13</v>
      </c>
      <c r="B331" s="6">
        <v>40438</v>
      </c>
      <c r="C331" s="7">
        <v>2010</v>
      </c>
      <c r="D331" s="2" t="s">
        <v>19</v>
      </c>
      <c r="E331" t="s">
        <v>20</v>
      </c>
      <c r="F331" s="2">
        <v>1</v>
      </c>
      <c r="G331" t="s">
        <v>30</v>
      </c>
      <c r="H331">
        <v>2.1</v>
      </c>
      <c r="I331" s="2" t="s">
        <v>17</v>
      </c>
      <c r="J331" s="7">
        <v>35</v>
      </c>
    </row>
    <row r="332" spans="1:10">
      <c r="A332" t="s">
        <v>13</v>
      </c>
      <c r="B332" s="6">
        <v>40438</v>
      </c>
      <c r="C332" s="7">
        <v>2010</v>
      </c>
      <c r="D332" s="2" t="s">
        <v>19</v>
      </c>
      <c r="E332" t="s">
        <v>20</v>
      </c>
      <c r="F332" s="2">
        <v>1</v>
      </c>
      <c r="G332" t="s">
        <v>30</v>
      </c>
      <c r="H332">
        <v>2.1</v>
      </c>
      <c r="I332" s="2" t="s">
        <v>18</v>
      </c>
      <c r="J332" s="7">
        <v>25</v>
      </c>
    </row>
    <row r="333" spans="1:10">
      <c r="A333" t="s">
        <v>13</v>
      </c>
      <c r="B333" s="6">
        <v>40438</v>
      </c>
      <c r="C333" s="7">
        <v>2010</v>
      </c>
      <c r="D333" s="2" t="s">
        <v>19</v>
      </c>
      <c r="E333" t="s">
        <v>20</v>
      </c>
      <c r="F333" s="2">
        <v>1</v>
      </c>
      <c r="G333" t="s">
        <v>29</v>
      </c>
      <c r="H333">
        <v>3.1</v>
      </c>
      <c r="I333" s="2" t="s">
        <v>16</v>
      </c>
      <c r="J333" s="7">
        <v>30</v>
      </c>
    </row>
    <row r="334" spans="1:10">
      <c r="A334" t="s">
        <v>13</v>
      </c>
      <c r="B334" s="6">
        <v>40438</v>
      </c>
      <c r="C334" s="7">
        <v>2010</v>
      </c>
      <c r="D334" s="2" t="s">
        <v>19</v>
      </c>
      <c r="E334" t="s">
        <v>20</v>
      </c>
      <c r="F334" s="2">
        <v>1</v>
      </c>
      <c r="G334" t="s">
        <v>29</v>
      </c>
      <c r="H334">
        <v>3.1</v>
      </c>
      <c r="I334" s="2" t="s">
        <v>17</v>
      </c>
      <c r="J334" s="7">
        <v>31</v>
      </c>
    </row>
    <row r="335" spans="1:10">
      <c r="A335" t="s">
        <v>13</v>
      </c>
      <c r="B335" s="6">
        <v>40438</v>
      </c>
      <c r="C335" s="7">
        <v>2010</v>
      </c>
      <c r="D335" s="2" t="s">
        <v>19</v>
      </c>
      <c r="E335" t="s">
        <v>20</v>
      </c>
      <c r="F335" s="2">
        <v>1</v>
      </c>
      <c r="G335" t="s">
        <v>29</v>
      </c>
      <c r="H335">
        <v>3.1</v>
      </c>
      <c r="I335" s="2" t="s">
        <v>18</v>
      </c>
      <c r="J335" s="7">
        <v>35</v>
      </c>
    </row>
    <row r="336" spans="1:10">
      <c r="A336" t="s">
        <v>22</v>
      </c>
      <c r="B336" s="6">
        <v>40438</v>
      </c>
      <c r="C336" s="7">
        <v>2010</v>
      </c>
      <c r="D336" s="2" t="s">
        <v>19</v>
      </c>
      <c r="E336" t="s">
        <v>34</v>
      </c>
      <c r="F336" s="2">
        <v>2</v>
      </c>
      <c r="G336" t="s">
        <v>28</v>
      </c>
      <c r="H336">
        <v>1.2</v>
      </c>
      <c r="I336" s="2" t="s">
        <v>16</v>
      </c>
      <c r="J336" s="7">
        <v>16</v>
      </c>
    </row>
    <row r="337" spans="1:10">
      <c r="A337" t="s">
        <v>22</v>
      </c>
      <c r="B337" s="6">
        <v>40438</v>
      </c>
      <c r="C337" s="7">
        <v>2010</v>
      </c>
      <c r="D337" s="2" t="s">
        <v>19</v>
      </c>
      <c r="E337" t="s">
        <v>34</v>
      </c>
      <c r="F337" s="2">
        <v>2</v>
      </c>
      <c r="G337" t="s">
        <v>28</v>
      </c>
      <c r="H337">
        <v>1.2</v>
      </c>
      <c r="I337" s="2" t="s">
        <v>17</v>
      </c>
      <c r="J337" s="7">
        <v>10</v>
      </c>
    </row>
    <row r="338" spans="1:10">
      <c r="A338" t="s">
        <v>22</v>
      </c>
      <c r="B338" s="6">
        <v>40438</v>
      </c>
      <c r="C338" s="7">
        <v>2010</v>
      </c>
      <c r="D338" s="2" t="s">
        <v>19</v>
      </c>
      <c r="E338" t="s">
        <v>34</v>
      </c>
      <c r="F338" s="2">
        <v>2</v>
      </c>
      <c r="G338" t="s">
        <v>28</v>
      </c>
      <c r="H338">
        <v>1.2</v>
      </c>
      <c r="I338" s="2" t="s">
        <v>18</v>
      </c>
      <c r="J338" s="7">
        <v>9</v>
      </c>
    </row>
    <row r="339" spans="1:10">
      <c r="A339" t="s">
        <v>22</v>
      </c>
      <c r="B339" s="6">
        <v>40438</v>
      </c>
      <c r="C339" s="7">
        <v>2010</v>
      </c>
      <c r="D339" s="2" t="s">
        <v>19</v>
      </c>
      <c r="E339" t="s">
        <v>34</v>
      </c>
      <c r="F339" s="2">
        <v>2</v>
      </c>
      <c r="G339" t="s">
        <v>30</v>
      </c>
      <c r="H339">
        <v>2.2000000000000002</v>
      </c>
      <c r="I339" s="2" t="s">
        <v>16</v>
      </c>
      <c r="J339" s="7">
        <v>15</v>
      </c>
    </row>
    <row r="340" spans="1:10">
      <c r="A340" t="s">
        <v>22</v>
      </c>
      <c r="B340" s="6">
        <v>40438</v>
      </c>
      <c r="C340" s="7">
        <v>2010</v>
      </c>
      <c r="D340" s="2" t="s">
        <v>19</v>
      </c>
      <c r="E340" t="s">
        <v>34</v>
      </c>
      <c r="F340" s="2">
        <v>2</v>
      </c>
      <c r="G340" t="s">
        <v>30</v>
      </c>
      <c r="H340">
        <v>2.2000000000000002</v>
      </c>
      <c r="I340" s="2" t="s">
        <v>17</v>
      </c>
      <c r="J340" s="7">
        <v>30</v>
      </c>
    </row>
    <row r="341" spans="1:10">
      <c r="A341" t="s">
        <v>22</v>
      </c>
      <c r="B341" s="6">
        <v>40438</v>
      </c>
      <c r="C341" s="7">
        <v>2010</v>
      </c>
      <c r="D341" s="2" t="s">
        <v>19</v>
      </c>
      <c r="E341" t="s">
        <v>34</v>
      </c>
      <c r="F341" s="2">
        <v>2</v>
      </c>
      <c r="G341" t="s">
        <v>30</v>
      </c>
      <c r="H341">
        <v>2.2000000000000002</v>
      </c>
      <c r="I341" s="2" t="s">
        <v>18</v>
      </c>
      <c r="J341" s="7">
        <v>18</v>
      </c>
    </row>
    <row r="342" spans="1:10">
      <c r="A342" t="s">
        <v>22</v>
      </c>
      <c r="B342" s="6">
        <v>40438</v>
      </c>
      <c r="C342" s="7">
        <v>2010</v>
      </c>
      <c r="D342" s="2" t="s">
        <v>19</v>
      </c>
      <c r="E342" t="s">
        <v>34</v>
      </c>
      <c r="F342" s="2">
        <v>2</v>
      </c>
      <c r="G342" t="s">
        <v>29</v>
      </c>
      <c r="H342">
        <v>3.2</v>
      </c>
      <c r="I342" s="2" t="s">
        <v>16</v>
      </c>
      <c r="J342" s="7">
        <v>27</v>
      </c>
    </row>
    <row r="343" spans="1:10">
      <c r="A343" t="s">
        <v>22</v>
      </c>
      <c r="B343" s="6">
        <v>40438</v>
      </c>
      <c r="C343" s="7">
        <v>2010</v>
      </c>
      <c r="D343" s="2" t="s">
        <v>19</v>
      </c>
      <c r="E343" t="s">
        <v>34</v>
      </c>
      <c r="F343" s="2">
        <v>2</v>
      </c>
      <c r="G343" t="s">
        <v>29</v>
      </c>
      <c r="H343">
        <v>3.2</v>
      </c>
      <c r="I343" s="2" t="s">
        <v>17</v>
      </c>
      <c r="J343" s="7">
        <v>23</v>
      </c>
    </row>
    <row r="344" spans="1:10">
      <c r="A344" t="s">
        <v>22</v>
      </c>
      <c r="B344" s="6">
        <v>40438</v>
      </c>
      <c r="C344" s="7">
        <v>2010</v>
      </c>
      <c r="D344" s="2" t="s">
        <v>19</v>
      </c>
      <c r="E344" t="s">
        <v>34</v>
      </c>
      <c r="F344" s="2">
        <v>2</v>
      </c>
      <c r="G344" t="s">
        <v>29</v>
      </c>
      <c r="H344">
        <v>3.2</v>
      </c>
      <c r="I344" s="2" t="s">
        <v>18</v>
      </c>
      <c r="J344" s="7">
        <v>30</v>
      </c>
    </row>
    <row r="345" spans="1:10">
      <c r="A345" t="s">
        <v>22</v>
      </c>
      <c r="B345" s="6">
        <v>40438</v>
      </c>
      <c r="C345" s="7">
        <v>2010</v>
      </c>
      <c r="D345" s="2" t="s">
        <v>19</v>
      </c>
      <c r="E345" t="s">
        <v>34</v>
      </c>
      <c r="F345" s="2">
        <v>3</v>
      </c>
      <c r="G345" t="s">
        <v>30</v>
      </c>
      <c r="H345">
        <v>2.2999999999999998</v>
      </c>
      <c r="I345" s="2" t="s">
        <v>16</v>
      </c>
      <c r="J345" s="7">
        <v>20</v>
      </c>
    </row>
    <row r="346" spans="1:10">
      <c r="A346" t="s">
        <v>22</v>
      </c>
      <c r="B346" s="6">
        <v>40438</v>
      </c>
      <c r="C346" s="7">
        <v>2010</v>
      </c>
      <c r="D346" s="2" t="s">
        <v>19</v>
      </c>
      <c r="E346" t="s">
        <v>34</v>
      </c>
      <c r="F346" s="2">
        <v>3</v>
      </c>
      <c r="G346" t="s">
        <v>30</v>
      </c>
      <c r="H346">
        <v>2.2999999999999998</v>
      </c>
      <c r="I346" s="2" t="s">
        <v>17</v>
      </c>
      <c r="J346" s="7">
        <v>18</v>
      </c>
    </row>
    <row r="347" spans="1:10">
      <c r="A347" t="s">
        <v>22</v>
      </c>
      <c r="B347" s="6">
        <v>40438</v>
      </c>
      <c r="C347" s="7">
        <v>2010</v>
      </c>
      <c r="D347" s="2" t="s">
        <v>19</v>
      </c>
      <c r="E347" t="s">
        <v>34</v>
      </c>
      <c r="F347" s="2">
        <v>3</v>
      </c>
      <c r="G347" t="s">
        <v>30</v>
      </c>
      <c r="H347">
        <v>2.2999999999999998</v>
      </c>
      <c r="I347" s="2" t="s">
        <v>18</v>
      </c>
      <c r="J347" s="7">
        <v>28</v>
      </c>
    </row>
    <row r="348" spans="1:10">
      <c r="A348" t="s">
        <v>22</v>
      </c>
      <c r="B348" s="6">
        <v>40438</v>
      </c>
      <c r="C348" s="7">
        <v>2010</v>
      </c>
      <c r="D348" s="2" t="s">
        <v>19</v>
      </c>
      <c r="E348" t="s">
        <v>34</v>
      </c>
      <c r="F348" s="2">
        <v>3</v>
      </c>
      <c r="G348" t="s">
        <v>29</v>
      </c>
      <c r="H348">
        <v>3.3</v>
      </c>
      <c r="I348" s="2" t="s">
        <v>16</v>
      </c>
      <c r="J348" s="7">
        <v>30</v>
      </c>
    </row>
    <row r="349" spans="1:10">
      <c r="A349" t="s">
        <v>22</v>
      </c>
      <c r="B349" s="6">
        <v>40438</v>
      </c>
      <c r="C349" s="7">
        <v>2010</v>
      </c>
      <c r="D349" s="2" t="s">
        <v>19</v>
      </c>
      <c r="E349" t="s">
        <v>34</v>
      </c>
      <c r="F349" s="2">
        <v>3</v>
      </c>
      <c r="G349" t="s">
        <v>29</v>
      </c>
      <c r="H349">
        <v>3.3</v>
      </c>
      <c r="I349" s="2" t="s">
        <v>17</v>
      </c>
      <c r="J349" s="7">
        <v>23</v>
      </c>
    </row>
    <row r="350" spans="1:10">
      <c r="A350" t="s">
        <v>22</v>
      </c>
      <c r="B350" s="6">
        <v>40438</v>
      </c>
      <c r="C350" s="7">
        <v>2010</v>
      </c>
      <c r="D350" s="2" t="s">
        <v>19</v>
      </c>
      <c r="E350" t="s">
        <v>34</v>
      </c>
      <c r="F350" s="2">
        <v>3</v>
      </c>
      <c r="G350" t="s">
        <v>29</v>
      </c>
      <c r="H350">
        <v>3.3</v>
      </c>
      <c r="I350" s="2" t="s">
        <v>18</v>
      </c>
      <c r="J350" s="7">
        <v>26</v>
      </c>
    </row>
    <row r="351" spans="1:10">
      <c r="A351" t="s">
        <v>13</v>
      </c>
      <c r="B351" s="6">
        <v>40807</v>
      </c>
      <c r="C351" s="7">
        <v>2011</v>
      </c>
      <c r="D351" s="2" t="s">
        <v>19</v>
      </c>
      <c r="E351" t="s">
        <v>20</v>
      </c>
      <c r="F351" s="2">
        <v>1</v>
      </c>
      <c r="G351" t="s">
        <v>28</v>
      </c>
      <c r="H351">
        <v>1.1000000000000001</v>
      </c>
      <c r="I351" s="2" t="s">
        <v>16</v>
      </c>
      <c r="J351" s="7">
        <v>20</v>
      </c>
    </row>
    <row r="352" spans="1:10">
      <c r="A352" t="s">
        <v>13</v>
      </c>
      <c r="B352" s="6">
        <v>40807</v>
      </c>
      <c r="C352" s="7">
        <v>2011</v>
      </c>
      <c r="D352" s="2" t="s">
        <v>19</v>
      </c>
      <c r="E352" t="s">
        <v>20</v>
      </c>
      <c r="F352" s="2">
        <v>1</v>
      </c>
      <c r="G352" t="s">
        <v>28</v>
      </c>
      <c r="H352">
        <v>1.1000000000000001</v>
      </c>
      <c r="I352" s="2" t="s">
        <v>17</v>
      </c>
      <c r="J352" s="7">
        <v>20</v>
      </c>
    </row>
    <row r="353" spans="1:10">
      <c r="A353" t="s">
        <v>13</v>
      </c>
      <c r="B353" s="6">
        <v>40807</v>
      </c>
      <c r="C353" s="7">
        <v>2011</v>
      </c>
      <c r="D353" s="2" t="s">
        <v>19</v>
      </c>
      <c r="E353" t="s">
        <v>20</v>
      </c>
      <c r="F353" s="2">
        <v>1</v>
      </c>
      <c r="G353" t="s">
        <v>28</v>
      </c>
      <c r="H353">
        <v>1.1000000000000001</v>
      </c>
      <c r="I353" s="2" t="s">
        <v>18</v>
      </c>
      <c r="J353" s="7">
        <v>20</v>
      </c>
    </row>
    <row r="354" spans="1:10">
      <c r="A354" t="s">
        <v>13</v>
      </c>
      <c r="B354" s="6">
        <v>40807</v>
      </c>
      <c r="C354" s="7">
        <v>2011</v>
      </c>
      <c r="D354" s="2" t="s">
        <v>19</v>
      </c>
      <c r="E354" t="s">
        <v>20</v>
      </c>
      <c r="F354" s="2">
        <v>1</v>
      </c>
      <c r="G354" t="s">
        <v>30</v>
      </c>
      <c r="H354">
        <v>2.1</v>
      </c>
      <c r="I354" s="2" t="s">
        <v>16</v>
      </c>
      <c r="J354" s="7">
        <v>25</v>
      </c>
    </row>
    <row r="355" spans="1:10">
      <c r="A355" t="s">
        <v>13</v>
      </c>
      <c r="B355" s="6">
        <v>40807</v>
      </c>
      <c r="C355" s="7">
        <v>2011</v>
      </c>
      <c r="D355" s="2" t="s">
        <v>19</v>
      </c>
      <c r="E355" t="s">
        <v>20</v>
      </c>
      <c r="F355" s="2">
        <v>1</v>
      </c>
      <c r="G355" t="s">
        <v>30</v>
      </c>
      <c r="H355">
        <v>2.1</v>
      </c>
      <c r="I355" s="2" t="s">
        <v>17</v>
      </c>
      <c r="J355" s="7">
        <v>21</v>
      </c>
    </row>
    <row r="356" spans="1:10">
      <c r="A356" t="s">
        <v>13</v>
      </c>
      <c r="B356" s="6">
        <v>40807</v>
      </c>
      <c r="C356" s="7">
        <v>2011</v>
      </c>
      <c r="D356" s="2" t="s">
        <v>19</v>
      </c>
      <c r="E356" t="s">
        <v>20</v>
      </c>
      <c r="F356" s="2">
        <v>1</v>
      </c>
      <c r="G356" t="s">
        <v>30</v>
      </c>
      <c r="H356">
        <v>2.1</v>
      </c>
      <c r="I356" s="2" t="s">
        <v>18</v>
      </c>
      <c r="J356" s="7">
        <v>24</v>
      </c>
    </row>
    <row r="357" spans="1:10">
      <c r="A357" t="s">
        <v>13</v>
      </c>
      <c r="B357" s="6">
        <v>40807</v>
      </c>
      <c r="C357" s="7">
        <v>2011</v>
      </c>
      <c r="D357" s="2" t="s">
        <v>19</v>
      </c>
      <c r="E357" t="s">
        <v>20</v>
      </c>
      <c r="F357" s="2">
        <v>1</v>
      </c>
      <c r="G357" t="s">
        <v>29</v>
      </c>
      <c r="H357">
        <v>3.1</v>
      </c>
      <c r="I357" s="2" t="s">
        <v>16</v>
      </c>
      <c r="J357" s="7">
        <v>30</v>
      </c>
    </row>
    <row r="358" spans="1:10">
      <c r="A358" t="s">
        <v>13</v>
      </c>
      <c r="B358" s="6">
        <v>40807</v>
      </c>
      <c r="C358" s="7">
        <v>2011</v>
      </c>
      <c r="D358" s="2" t="s">
        <v>19</v>
      </c>
      <c r="E358" t="s">
        <v>20</v>
      </c>
      <c r="F358" s="2">
        <v>1</v>
      </c>
      <c r="G358" t="s">
        <v>29</v>
      </c>
      <c r="H358">
        <v>3.1</v>
      </c>
      <c r="I358" s="2" t="s">
        <v>17</v>
      </c>
      <c r="J358" s="7">
        <v>28</v>
      </c>
    </row>
    <row r="359" spans="1:10">
      <c r="A359" t="s">
        <v>13</v>
      </c>
      <c r="B359" s="6">
        <v>40807</v>
      </c>
      <c r="C359" s="7">
        <v>2011</v>
      </c>
      <c r="D359" s="2" t="s">
        <v>19</v>
      </c>
      <c r="E359" t="s">
        <v>20</v>
      </c>
      <c r="F359" s="2">
        <v>1</v>
      </c>
      <c r="G359" t="s">
        <v>29</v>
      </c>
      <c r="H359">
        <v>3.1</v>
      </c>
      <c r="I359" s="2" t="s">
        <v>18</v>
      </c>
      <c r="J359" s="7">
        <v>21</v>
      </c>
    </row>
    <row r="360" spans="1:10">
      <c r="A360" t="s">
        <v>22</v>
      </c>
      <c r="B360" s="6">
        <v>40808</v>
      </c>
      <c r="C360" s="7">
        <v>2011</v>
      </c>
      <c r="D360" s="2" t="s">
        <v>19</v>
      </c>
      <c r="E360" t="s">
        <v>34</v>
      </c>
      <c r="F360" s="2">
        <v>2</v>
      </c>
      <c r="G360" t="s">
        <v>28</v>
      </c>
      <c r="H360">
        <v>1.2</v>
      </c>
      <c r="I360" s="2" t="s">
        <v>16</v>
      </c>
      <c r="J360" s="7">
        <v>5</v>
      </c>
    </row>
    <row r="361" spans="1:10">
      <c r="A361" t="s">
        <v>22</v>
      </c>
      <c r="B361" s="6">
        <v>40808</v>
      </c>
      <c r="C361" s="7">
        <v>2011</v>
      </c>
      <c r="D361" s="2" t="s">
        <v>19</v>
      </c>
      <c r="E361" t="s">
        <v>34</v>
      </c>
      <c r="F361" s="2">
        <v>2</v>
      </c>
      <c r="G361" t="s">
        <v>28</v>
      </c>
      <c r="H361">
        <v>1.2</v>
      </c>
      <c r="I361" s="2" t="s">
        <v>17</v>
      </c>
      <c r="J361" s="7">
        <v>10</v>
      </c>
    </row>
    <row r="362" spans="1:10">
      <c r="A362" t="s">
        <v>22</v>
      </c>
      <c r="B362" s="6">
        <v>40808</v>
      </c>
      <c r="C362" s="7">
        <v>2011</v>
      </c>
      <c r="D362" s="2" t="s">
        <v>19</v>
      </c>
      <c r="E362" t="s">
        <v>34</v>
      </c>
      <c r="F362" s="2">
        <v>2</v>
      </c>
      <c r="G362" t="s">
        <v>28</v>
      </c>
      <c r="H362">
        <v>1.2</v>
      </c>
      <c r="I362" s="2" t="s">
        <v>18</v>
      </c>
      <c r="J362" s="7">
        <v>11</v>
      </c>
    </row>
    <row r="363" spans="1:10">
      <c r="A363" t="s">
        <v>22</v>
      </c>
      <c r="B363" s="6">
        <v>40808</v>
      </c>
      <c r="C363" s="7">
        <v>2011</v>
      </c>
      <c r="D363" s="2" t="s">
        <v>19</v>
      </c>
      <c r="E363" t="s">
        <v>34</v>
      </c>
      <c r="F363" s="2">
        <v>2</v>
      </c>
      <c r="G363" t="s">
        <v>30</v>
      </c>
      <c r="H363">
        <v>2.2000000000000002</v>
      </c>
      <c r="I363" s="2" t="s">
        <v>16</v>
      </c>
      <c r="J363" s="7">
        <v>10</v>
      </c>
    </row>
    <row r="364" spans="1:10">
      <c r="A364" t="s">
        <v>22</v>
      </c>
      <c r="B364" s="6">
        <v>40808</v>
      </c>
      <c r="C364" s="7">
        <v>2011</v>
      </c>
      <c r="D364" s="2" t="s">
        <v>19</v>
      </c>
      <c r="E364" t="s">
        <v>34</v>
      </c>
      <c r="F364" s="2">
        <v>2</v>
      </c>
      <c r="G364" t="s">
        <v>30</v>
      </c>
      <c r="H364">
        <v>2.2000000000000002</v>
      </c>
      <c r="I364" s="2" t="s">
        <v>17</v>
      </c>
      <c r="J364" s="7">
        <v>10</v>
      </c>
    </row>
    <row r="365" spans="1:10">
      <c r="A365" t="s">
        <v>22</v>
      </c>
      <c r="B365" s="6">
        <v>40808</v>
      </c>
      <c r="C365" s="7">
        <v>2011</v>
      </c>
      <c r="D365" s="2" t="s">
        <v>19</v>
      </c>
      <c r="E365" t="s">
        <v>34</v>
      </c>
      <c r="F365" s="2">
        <v>2</v>
      </c>
      <c r="G365" t="s">
        <v>30</v>
      </c>
      <c r="H365">
        <v>2.2000000000000002</v>
      </c>
      <c r="I365" s="2" t="s">
        <v>18</v>
      </c>
      <c r="J365" s="7">
        <v>11</v>
      </c>
    </row>
    <row r="366" spans="1:10">
      <c r="A366" t="s">
        <v>22</v>
      </c>
      <c r="B366" s="6">
        <v>40808</v>
      </c>
      <c r="C366" s="7">
        <v>2011</v>
      </c>
      <c r="D366" s="2" t="s">
        <v>19</v>
      </c>
      <c r="E366" t="s">
        <v>34</v>
      </c>
      <c r="F366" s="2">
        <v>2</v>
      </c>
      <c r="G366" t="s">
        <v>29</v>
      </c>
      <c r="H366">
        <v>3.2</v>
      </c>
      <c r="I366" s="2" t="s">
        <v>16</v>
      </c>
      <c r="J366" s="7">
        <v>15</v>
      </c>
    </row>
    <row r="367" spans="1:10">
      <c r="A367" t="s">
        <v>22</v>
      </c>
      <c r="B367" s="6">
        <v>40808</v>
      </c>
      <c r="C367" s="7">
        <v>2011</v>
      </c>
      <c r="D367" s="2" t="s">
        <v>19</v>
      </c>
      <c r="E367" t="s">
        <v>34</v>
      </c>
      <c r="F367" s="2">
        <v>2</v>
      </c>
      <c r="G367" t="s">
        <v>29</v>
      </c>
      <c r="H367">
        <v>3.2</v>
      </c>
      <c r="I367" s="2" t="s">
        <v>17</v>
      </c>
      <c r="J367" s="7">
        <v>18</v>
      </c>
    </row>
    <row r="368" spans="1:10">
      <c r="A368" t="s">
        <v>22</v>
      </c>
      <c r="B368" s="6">
        <v>40808</v>
      </c>
      <c r="C368" s="7">
        <v>2011</v>
      </c>
      <c r="D368" s="2" t="s">
        <v>19</v>
      </c>
      <c r="E368" t="s">
        <v>34</v>
      </c>
      <c r="F368" s="2">
        <v>2</v>
      </c>
      <c r="G368" t="s">
        <v>29</v>
      </c>
      <c r="H368">
        <v>3.2</v>
      </c>
      <c r="I368" s="2" t="s">
        <v>18</v>
      </c>
      <c r="J368" s="7">
        <v>19</v>
      </c>
    </row>
    <row r="369" spans="1:10">
      <c r="A369" t="s">
        <v>22</v>
      </c>
      <c r="B369" s="6">
        <v>40807</v>
      </c>
      <c r="C369" s="7">
        <v>2011</v>
      </c>
      <c r="D369" s="2" t="s">
        <v>19</v>
      </c>
      <c r="E369" t="s">
        <v>34</v>
      </c>
      <c r="F369" s="2">
        <v>3</v>
      </c>
      <c r="G369" t="s">
        <v>30</v>
      </c>
      <c r="H369">
        <v>2.2999999999999998</v>
      </c>
      <c r="I369" s="2" t="s">
        <v>16</v>
      </c>
      <c r="J369" s="7">
        <v>11</v>
      </c>
    </row>
    <row r="370" spans="1:10">
      <c r="A370" t="s">
        <v>22</v>
      </c>
      <c r="B370" s="6">
        <v>40807</v>
      </c>
      <c r="C370" s="7">
        <v>2011</v>
      </c>
      <c r="D370" s="2" t="s">
        <v>19</v>
      </c>
      <c r="E370" t="s">
        <v>34</v>
      </c>
      <c r="F370" s="2">
        <v>3</v>
      </c>
      <c r="G370" t="s">
        <v>30</v>
      </c>
      <c r="H370">
        <v>2.2999999999999998</v>
      </c>
      <c r="I370" s="2" t="s">
        <v>17</v>
      </c>
      <c r="J370" s="7">
        <v>9</v>
      </c>
    </row>
    <row r="371" spans="1:10">
      <c r="A371" t="s">
        <v>22</v>
      </c>
      <c r="B371" s="6">
        <v>40807</v>
      </c>
      <c r="C371" s="7">
        <v>2011</v>
      </c>
      <c r="D371" s="2" t="s">
        <v>19</v>
      </c>
      <c r="E371" t="s">
        <v>34</v>
      </c>
      <c r="F371" s="2">
        <v>3</v>
      </c>
      <c r="G371" t="s">
        <v>30</v>
      </c>
      <c r="H371">
        <v>2.2999999999999998</v>
      </c>
      <c r="I371" s="2" t="s">
        <v>18</v>
      </c>
      <c r="J371" s="7">
        <v>5</v>
      </c>
    </row>
    <row r="372" spans="1:10">
      <c r="A372" t="s">
        <v>22</v>
      </c>
      <c r="B372" s="6">
        <v>40807</v>
      </c>
      <c r="C372" s="7">
        <v>2011</v>
      </c>
      <c r="D372" s="2" t="s">
        <v>19</v>
      </c>
      <c r="E372" t="s">
        <v>34</v>
      </c>
      <c r="F372" s="2">
        <v>3</v>
      </c>
      <c r="G372" t="s">
        <v>29</v>
      </c>
      <c r="H372">
        <v>3.3</v>
      </c>
      <c r="I372" s="2" t="s">
        <v>16</v>
      </c>
      <c r="J372" s="7">
        <v>24</v>
      </c>
    </row>
    <row r="373" spans="1:10">
      <c r="A373" t="s">
        <v>22</v>
      </c>
      <c r="B373" s="6">
        <v>40807</v>
      </c>
      <c r="C373" s="7">
        <v>2011</v>
      </c>
      <c r="D373" s="2" t="s">
        <v>19</v>
      </c>
      <c r="E373" t="s">
        <v>34</v>
      </c>
      <c r="F373" s="2">
        <v>3</v>
      </c>
      <c r="G373" t="s">
        <v>29</v>
      </c>
      <c r="H373">
        <v>3.3</v>
      </c>
      <c r="I373" s="2" t="s">
        <v>17</v>
      </c>
      <c r="J373" s="7">
        <v>16</v>
      </c>
    </row>
    <row r="374" spans="1:10">
      <c r="A374" t="s">
        <v>22</v>
      </c>
      <c r="B374" s="6">
        <v>40807</v>
      </c>
      <c r="C374" s="7">
        <v>2011</v>
      </c>
      <c r="D374" s="2" t="s">
        <v>19</v>
      </c>
      <c r="E374" t="s">
        <v>34</v>
      </c>
      <c r="F374" s="2">
        <v>3</v>
      </c>
      <c r="G374" t="s">
        <v>29</v>
      </c>
      <c r="H374">
        <v>3.3</v>
      </c>
      <c r="I374" s="2" t="s">
        <v>18</v>
      </c>
      <c r="J374" s="7">
        <v>20</v>
      </c>
    </row>
    <row r="375" spans="1:10">
      <c r="A375" t="s">
        <v>13</v>
      </c>
      <c r="B375" s="6">
        <v>41177</v>
      </c>
      <c r="C375" s="7">
        <v>2012</v>
      </c>
      <c r="D375" s="2" t="s">
        <v>19</v>
      </c>
      <c r="E375" t="s">
        <v>20</v>
      </c>
      <c r="F375" s="2">
        <v>1</v>
      </c>
      <c r="G375" t="s">
        <v>28</v>
      </c>
      <c r="H375">
        <v>1.1000000000000001</v>
      </c>
      <c r="I375" s="2" t="s">
        <v>16</v>
      </c>
      <c r="J375" s="7">
        <v>21</v>
      </c>
    </row>
    <row r="376" spans="1:10">
      <c r="A376" t="s">
        <v>13</v>
      </c>
      <c r="B376" s="6">
        <v>41177</v>
      </c>
      <c r="C376" s="7">
        <v>2012</v>
      </c>
      <c r="D376" s="2" t="s">
        <v>19</v>
      </c>
      <c r="E376" t="s">
        <v>20</v>
      </c>
      <c r="F376" s="2">
        <v>1</v>
      </c>
      <c r="G376" t="s">
        <v>28</v>
      </c>
      <c r="H376">
        <v>1.1000000000000001</v>
      </c>
      <c r="I376" s="2" t="s">
        <v>17</v>
      </c>
      <c r="J376" s="7">
        <v>20</v>
      </c>
    </row>
    <row r="377" spans="1:10">
      <c r="A377" t="s">
        <v>13</v>
      </c>
      <c r="B377" s="6">
        <v>41177</v>
      </c>
      <c r="C377" s="7">
        <v>2012</v>
      </c>
      <c r="D377" s="2" t="s">
        <v>19</v>
      </c>
      <c r="E377" t="s">
        <v>20</v>
      </c>
      <c r="F377" s="2">
        <v>1</v>
      </c>
      <c r="G377" t="s">
        <v>28</v>
      </c>
      <c r="H377">
        <v>1.1000000000000001</v>
      </c>
      <c r="I377" s="2" t="s">
        <v>18</v>
      </c>
      <c r="J377" s="7">
        <v>20</v>
      </c>
    </row>
    <row r="378" spans="1:10">
      <c r="A378" t="s">
        <v>13</v>
      </c>
      <c r="B378" s="6">
        <v>41177</v>
      </c>
      <c r="C378" s="7">
        <v>2012</v>
      </c>
      <c r="D378" s="2" t="s">
        <v>19</v>
      </c>
      <c r="E378" t="s">
        <v>20</v>
      </c>
      <c r="F378" s="2">
        <v>1</v>
      </c>
      <c r="G378" t="s">
        <v>30</v>
      </c>
      <c r="H378">
        <v>2.1</v>
      </c>
      <c r="I378" s="2" t="s">
        <v>16</v>
      </c>
      <c r="J378" s="7">
        <v>31</v>
      </c>
    </row>
    <row r="379" spans="1:10">
      <c r="A379" t="s">
        <v>13</v>
      </c>
      <c r="B379" s="6">
        <v>41177</v>
      </c>
      <c r="C379" s="7">
        <v>2012</v>
      </c>
      <c r="D379" s="2" t="s">
        <v>19</v>
      </c>
      <c r="E379" t="s">
        <v>20</v>
      </c>
      <c r="F379" s="2">
        <v>1</v>
      </c>
      <c r="G379" t="s">
        <v>30</v>
      </c>
      <c r="H379">
        <v>2.1</v>
      </c>
      <c r="I379" s="2" t="s">
        <v>17</v>
      </c>
      <c r="J379" s="7">
        <v>26</v>
      </c>
    </row>
    <row r="380" spans="1:10">
      <c r="A380" t="s">
        <v>13</v>
      </c>
      <c r="B380" s="6">
        <v>41177</v>
      </c>
      <c r="C380" s="7">
        <v>2012</v>
      </c>
      <c r="D380" s="2" t="s">
        <v>19</v>
      </c>
      <c r="E380" t="s">
        <v>20</v>
      </c>
      <c r="F380" s="2">
        <v>1</v>
      </c>
      <c r="G380" t="s">
        <v>30</v>
      </c>
      <c r="H380">
        <v>2.1</v>
      </c>
      <c r="I380" s="2" t="s">
        <v>18</v>
      </c>
      <c r="J380" s="7">
        <v>21</v>
      </c>
    </row>
    <row r="381" spans="1:10">
      <c r="A381" t="s">
        <v>13</v>
      </c>
      <c r="B381" s="6">
        <v>41177</v>
      </c>
      <c r="C381" s="7">
        <v>2012</v>
      </c>
      <c r="D381" s="2" t="s">
        <v>19</v>
      </c>
      <c r="E381" t="s">
        <v>20</v>
      </c>
      <c r="F381" s="2">
        <v>1</v>
      </c>
      <c r="G381" t="s">
        <v>29</v>
      </c>
      <c r="H381">
        <v>3.1</v>
      </c>
      <c r="I381" s="2" t="s">
        <v>16</v>
      </c>
      <c r="J381" s="7">
        <v>30</v>
      </c>
    </row>
    <row r="382" spans="1:10">
      <c r="A382" t="s">
        <v>13</v>
      </c>
      <c r="B382" s="6">
        <v>41177</v>
      </c>
      <c r="C382" s="7">
        <v>2012</v>
      </c>
      <c r="D382" s="2" t="s">
        <v>19</v>
      </c>
      <c r="E382" t="s">
        <v>20</v>
      </c>
      <c r="F382" s="2">
        <v>1</v>
      </c>
      <c r="G382" t="s">
        <v>29</v>
      </c>
      <c r="H382">
        <v>3.1</v>
      </c>
      <c r="I382" s="2" t="s">
        <v>17</v>
      </c>
      <c r="J382" s="7">
        <v>26</v>
      </c>
    </row>
    <row r="383" spans="1:10">
      <c r="A383" t="s">
        <v>13</v>
      </c>
      <c r="B383" s="6">
        <v>41177</v>
      </c>
      <c r="C383" s="7">
        <v>2012</v>
      </c>
      <c r="D383" s="2" t="s">
        <v>19</v>
      </c>
      <c r="E383" t="s">
        <v>20</v>
      </c>
      <c r="F383" s="2">
        <v>1</v>
      </c>
      <c r="G383" t="s">
        <v>29</v>
      </c>
      <c r="H383">
        <v>3.1</v>
      </c>
      <c r="I383" s="2" t="s">
        <v>18</v>
      </c>
      <c r="J383" s="7">
        <v>22</v>
      </c>
    </row>
    <row r="384" spans="1:10">
      <c r="A384" t="s">
        <v>22</v>
      </c>
      <c r="B384" s="6">
        <v>41177</v>
      </c>
      <c r="C384" s="7">
        <v>2012</v>
      </c>
      <c r="D384" s="2" t="s">
        <v>19</v>
      </c>
      <c r="E384" t="s">
        <v>34</v>
      </c>
      <c r="F384" s="2">
        <v>2</v>
      </c>
      <c r="G384" t="s">
        <v>28</v>
      </c>
      <c r="H384">
        <v>1.2</v>
      </c>
      <c r="I384" s="2" t="s">
        <v>16</v>
      </c>
      <c r="J384" s="7">
        <v>10</v>
      </c>
    </row>
    <row r="385" spans="1:10">
      <c r="A385" t="s">
        <v>22</v>
      </c>
      <c r="B385" s="6">
        <v>41177</v>
      </c>
      <c r="C385" s="7">
        <v>2012</v>
      </c>
      <c r="D385" s="2" t="s">
        <v>19</v>
      </c>
      <c r="E385" t="s">
        <v>34</v>
      </c>
      <c r="F385" s="2">
        <v>2</v>
      </c>
      <c r="G385" t="s">
        <v>28</v>
      </c>
      <c r="H385">
        <v>1.2</v>
      </c>
      <c r="I385" s="2" t="s">
        <v>17</v>
      </c>
      <c r="J385" s="7">
        <v>10</v>
      </c>
    </row>
    <row r="386" spans="1:10">
      <c r="A386" t="s">
        <v>22</v>
      </c>
      <c r="B386" s="6">
        <v>41177</v>
      </c>
      <c r="C386" s="7">
        <v>2012</v>
      </c>
      <c r="D386" s="2" t="s">
        <v>19</v>
      </c>
      <c r="E386" t="s">
        <v>34</v>
      </c>
      <c r="F386" s="2">
        <v>2</v>
      </c>
      <c r="G386" t="s">
        <v>28</v>
      </c>
      <c r="H386">
        <v>1.2</v>
      </c>
      <c r="I386" s="2" t="s">
        <v>18</v>
      </c>
      <c r="J386" s="7">
        <v>10</v>
      </c>
    </row>
    <row r="387" spans="1:10">
      <c r="A387" t="s">
        <v>22</v>
      </c>
      <c r="B387" s="6">
        <v>41177</v>
      </c>
      <c r="C387" s="7">
        <v>2012</v>
      </c>
      <c r="D387" s="2" t="s">
        <v>19</v>
      </c>
      <c r="E387" t="s">
        <v>34</v>
      </c>
      <c r="F387" s="2">
        <v>2</v>
      </c>
      <c r="G387" t="s">
        <v>30</v>
      </c>
      <c r="H387">
        <v>2.2000000000000002</v>
      </c>
      <c r="I387" s="2" t="s">
        <v>16</v>
      </c>
      <c r="J387" s="7">
        <v>12</v>
      </c>
    </row>
    <row r="388" spans="1:10">
      <c r="A388" t="s">
        <v>22</v>
      </c>
      <c r="B388" s="6">
        <v>41177</v>
      </c>
      <c r="C388" s="7">
        <v>2012</v>
      </c>
      <c r="D388" s="2" t="s">
        <v>19</v>
      </c>
      <c r="E388" t="s">
        <v>34</v>
      </c>
      <c r="F388" s="2">
        <v>2</v>
      </c>
      <c r="G388" t="s">
        <v>30</v>
      </c>
      <c r="H388">
        <v>2.2000000000000002</v>
      </c>
      <c r="I388" s="2" t="s">
        <v>17</v>
      </c>
      <c r="J388" s="7">
        <v>15</v>
      </c>
    </row>
    <row r="389" spans="1:10">
      <c r="A389" t="s">
        <v>22</v>
      </c>
      <c r="B389" s="6">
        <v>41177</v>
      </c>
      <c r="C389" s="7">
        <v>2012</v>
      </c>
      <c r="D389" s="2" t="s">
        <v>19</v>
      </c>
      <c r="E389" t="s">
        <v>34</v>
      </c>
      <c r="F389" s="2">
        <v>2</v>
      </c>
      <c r="G389" t="s">
        <v>30</v>
      </c>
      <c r="H389">
        <v>2.2000000000000002</v>
      </c>
      <c r="I389" s="2" t="s">
        <v>18</v>
      </c>
      <c r="J389" s="7">
        <v>12</v>
      </c>
    </row>
    <row r="390" spans="1:10">
      <c r="A390" t="s">
        <v>22</v>
      </c>
      <c r="B390" s="6">
        <v>41177</v>
      </c>
      <c r="C390" s="7">
        <v>2012</v>
      </c>
      <c r="D390" s="2" t="s">
        <v>19</v>
      </c>
      <c r="E390" t="s">
        <v>34</v>
      </c>
      <c r="F390" s="2">
        <v>2</v>
      </c>
      <c r="G390" t="s">
        <v>29</v>
      </c>
      <c r="H390">
        <v>3.2</v>
      </c>
      <c r="I390" s="2" t="s">
        <v>16</v>
      </c>
      <c r="J390" s="7">
        <v>18</v>
      </c>
    </row>
    <row r="391" spans="1:10">
      <c r="A391" t="s">
        <v>22</v>
      </c>
      <c r="B391" s="6">
        <v>41177</v>
      </c>
      <c r="C391" s="7">
        <v>2012</v>
      </c>
      <c r="D391" s="2" t="s">
        <v>19</v>
      </c>
      <c r="E391" t="s">
        <v>34</v>
      </c>
      <c r="F391" s="2">
        <v>2</v>
      </c>
      <c r="G391" t="s">
        <v>29</v>
      </c>
      <c r="H391">
        <v>3.2</v>
      </c>
      <c r="I391" s="2" t="s">
        <v>17</v>
      </c>
      <c r="J391" s="7">
        <v>19</v>
      </c>
    </row>
    <row r="392" spans="1:10">
      <c r="A392" t="s">
        <v>22</v>
      </c>
      <c r="B392" s="6">
        <v>41177</v>
      </c>
      <c r="C392" s="7">
        <v>2012</v>
      </c>
      <c r="D392" s="2" t="s">
        <v>19</v>
      </c>
      <c r="E392" t="s">
        <v>34</v>
      </c>
      <c r="F392" s="2">
        <v>2</v>
      </c>
      <c r="G392" t="s">
        <v>29</v>
      </c>
      <c r="H392">
        <v>3.2</v>
      </c>
      <c r="I392" s="2" t="s">
        <v>18</v>
      </c>
      <c r="J392" s="7">
        <v>20</v>
      </c>
    </row>
    <row r="393" spans="1:10">
      <c r="A393" t="s">
        <v>22</v>
      </c>
      <c r="B393" s="6">
        <v>41177</v>
      </c>
      <c r="C393" s="7">
        <v>2012</v>
      </c>
      <c r="D393" s="2" t="s">
        <v>19</v>
      </c>
      <c r="E393" t="s">
        <v>34</v>
      </c>
      <c r="F393" s="2">
        <v>3</v>
      </c>
      <c r="G393" t="s">
        <v>30</v>
      </c>
      <c r="H393">
        <v>2.2999999999999998</v>
      </c>
      <c r="I393" s="2" t="s">
        <v>16</v>
      </c>
      <c r="J393" s="7">
        <v>18</v>
      </c>
    </row>
    <row r="394" spans="1:10">
      <c r="A394" t="s">
        <v>22</v>
      </c>
      <c r="B394" s="6">
        <v>41177</v>
      </c>
      <c r="C394" s="7">
        <v>2012</v>
      </c>
      <c r="D394" s="2" t="s">
        <v>19</v>
      </c>
      <c r="E394" t="s">
        <v>34</v>
      </c>
      <c r="F394" s="2">
        <v>3</v>
      </c>
      <c r="G394" t="s">
        <v>30</v>
      </c>
      <c r="H394">
        <v>2.2999999999999998</v>
      </c>
      <c r="I394" s="2" t="s">
        <v>17</v>
      </c>
      <c r="J394" s="7">
        <v>11</v>
      </c>
    </row>
    <row r="395" spans="1:10">
      <c r="A395" t="s">
        <v>22</v>
      </c>
      <c r="B395" s="6">
        <v>41177</v>
      </c>
      <c r="C395" s="7">
        <v>2012</v>
      </c>
      <c r="D395" s="2" t="s">
        <v>19</v>
      </c>
      <c r="E395" t="s">
        <v>34</v>
      </c>
      <c r="F395" s="2">
        <v>3</v>
      </c>
      <c r="G395" t="s">
        <v>30</v>
      </c>
      <c r="H395">
        <v>2.2999999999999998</v>
      </c>
      <c r="I395" s="2" t="s">
        <v>18</v>
      </c>
      <c r="J395" s="7">
        <v>4</v>
      </c>
    </row>
    <row r="396" spans="1:10">
      <c r="A396" t="s">
        <v>22</v>
      </c>
      <c r="B396" s="6">
        <v>41177</v>
      </c>
      <c r="C396" s="7">
        <v>2012</v>
      </c>
      <c r="D396" s="2" t="s">
        <v>19</v>
      </c>
      <c r="E396" t="s">
        <v>34</v>
      </c>
      <c r="F396" s="2">
        <v>3</v>
      </c>
      <c r="G396" t="s">
        <v>29</v>
      </c>
      <c r="H396">
        <v>3.3</v>
      </c>
      <c r="I396" s="2" t="s">
        <v>16</v>
      </c>
      <c r="J396" s="7">
        <v>20</v>
      </c>
    </row>
    <row r="397" spans="1:10">
      <c r="A397" t="s">
        <v>22</v>
      </c>
      <c r="B397" s="6">
        <v>41177</v>
      </c>
      <c r="C397" s="7">
        <v>2012</v>
      </c>
      <c r="D397" s="2" t="s">
        <v>19</v>
      </c>
      <c r="E397" t="s">
        <v>34</v>
      </c>
      <c r="F397" s="2">
        <v>3</v>
      </c>
      <c r="G397" t="s">
        <v>29</v>
      </c>
      <c r="H397">
        <v>3.3</v>
      </c>
      <c r="I397" s="2" t="s">
        <v>17</v>
      </c>
      <c r="J397" s="7">
        <v>15</v>
      </c>
    </row>
    <row r="398" spans="1:10">
      <c r="A398" t="s">
        <v>22</v>
      </c>
      <c r="B398" s="6">
        <v>41177</v>
      </c>
      <c r="C398" s="7">
        <v>2012</v>
      </c>
      <c r="D398" s="2" t="s">
        <v>19</v>
      </c>
      <c r="E398" t="s">
        <v>34</v>
      </c>
      <c r="F398" s="2">
        <v>3</v>
      </c>
      <c r="G398" t="s">
        <v>29</v>
      </c>
      <c r="H398">
        <v>3.3</v>
      </c>
      <c r="I398" s="2" t="s">
        <v>18</v>
      </c>
      <c r="J398" s="7">
        <v>9</v>
      </c>
    </row>
    <row r="399" spans="1:10">
      <c r="A399" t="s">
        <v>13</v>
      </c>
      <c r="B399" s="6">
        <v>41178</v>
      </c>
      <c r="C399" s="7">
        <v>2012</v>
      </c>
      <c r="D399" s="2" t="s">
        <v>19</v>
      </c>
      <c r="E399" t="s">
        <v>20</v>
      </c>
      <c r="F399" s="2">
        <v>1</v>
      </c>
      <c r="G399" t="s">
        <v>28</v>
      </c>
      <c r="H399">
        <v>1.1000000000000001</v>
      </c>
      <c r="I399" s="2" t="s">
        <v>16</v>
      </c>
      <c r="J399" s="7">
        <v>31</v>
      </c>
    </row>
    <row r="400" spans="1:10">
      <c r="A400" t="s">
        <v>13</v>
      </c>
      <c r="B400" s="6">
        <v>41178</v>
      </c>
      <c r="C400" s="7">
        <v>2012</v>
      </c>
      <c r="D400" s="2" t="s">
        <v>19</v>
      </c>
      <c r="E400" t="s">
        <v>20</v>
      </c>
      <c r="F400" s="2">
        <v>1</v>
      </c>
      <c r="G400" t="s">
        <v>28</v>
      </c>
      <c r="H400">
        <v>1.1000000000000001</v>
      </c>
      <c r="I400" s="2" t="s">
        <v>17</v>
      </c>
      <c r="J400" s="7">
        <v>21</v>
      </c>
    </row>
    <row r="401" spans="1:10">
      <c r="A401" t="s">
        <v>13</v>
      </c>
      <c r="B401" s="6">
        <v>41178</v>
      </c>
      <c r="C401" s="7">
        <v>2012</v>
      </c>
      <c r="D401" s="2" t="s">
        <v>19</v>
      </c>
      <c r="E401" t="s">
        <v>20</v>
      </c>
      <c r="F401" s="2">
        <v>1</v>
      </c>
      <c r="G401" t="s">
        <v>28</v>
      </c>
      <c r="H401">
        <v>1.1000000000000001</v>
      </c>
      <c r="I401" s="2" t="s">
        <v>18</v>
      </c>
      <c r="J401" s="7">
        <v>20</v>
      </c>
    </row>
    <row r="402" spans="1:10">
      <c r="A402" t="s">
        <v>13</v>
      </c>
      <c r="B402" s="6">
        <v>41178</v>
      </c>
      <c r="C402" s="7">
        <v>2012</v>
      </c>
      <c r="D402" s="2" t="s">
        <v>19</v>
      </c>
      <c r="E402" t="s">
        <v>20</v>
      </c>
      <c r="F402" s="2">
        <v>1</v>
      </c>
      <c r="G402" t="s">
        <v>30</v>
      </c>
      <c r="H402">
        <v>2.1</v>
      </c>
      <c r="I402" s="2" t="s">
        <v>16</v>
      </c>
      <c r="J402" s="7">
        <v>24</v>
      </c>
    </row>
    <row r="403" spans="1:10">
      <c r="A403" t="s">
        <v>13</v>
      </c>
      <c r="B403" s="6">
        <v>41178</v>
      </c>
      <c r="C403" s="7">
        <v>2012</v>
      </c>
      <c r="D403" s="2" t="s">
        <v>19</v>
      </c>
      <c r="E403" t="s">
        <v>20</v>
      </c>
      <c r="F403" s="2">
        <v>1</v>
      </c>
      <c r="G403" t="s">
        <v>30</v>
      </c>
      <c r="H403">
        <v>2.1</v>
      </c>
      <c r="I403" s="2" t="s">
        <v>17</v>
      </c>
      <c r="J403" s="7">
        <v>25</v>
      </c>
    </row>
    <row r="404" spans="1:10">
      <c r="A404" t="s">
        <v>13</v>
      </c>
      <c r="B404" s="6">
        <v>41178</v>
      </c>
      <c r="C404" s="7">
        <v>2012</v>
      </c>
      <c r="D404" s="2" t="s">
        <v>19</v>
      </c>
      <c r="E404" t="s">
        <v>20</v>
      </c>
      <c r="F404" s="2">
        <v>1</v>
      </c>
      <c r="G404" t="s">
        <v>30</v>
      </c>
      <c r="H404">
        <v>2.1</v>
      </c>
      <c r="I404" s="2" t="s">
        <v>18</v>
      </c>
      <c r="J404" s="7">
        <v>25</v>
      </c>
    </row>
    <row r="405" spans="1:10">
      <c r="A405" t="s">
        <v>13</v>
      </c>
      <c r="B405" s="6">
        <v>41178</v>
      </c>
      <c r="C405" s="7">
        <v>2012</v>
      </c>
      <c r="D405" s="2" t="s">
        <v>19</v>
      </c>
      <c r="E405" t="s">
        <v>20</v>
      </c>
      <c r="F405" s="2">
        <v>1</v>
      </c>
      <c r="G405" t="s">
        <v>29</v>
      </c>
      <c r="H405">
        <v>3.1</v>
      </c>
      <c r="I405" s="2" t="s">
        <v>16</v>
      </c>
      <c r="J405" s="7">
        <v>30</v>
      </c>
    </row>
    <row r="406" spans="1:10">
      <c r="A406" t="s">
        <v>13</v>
      </c>
      <c r="B406" s="6">
        <v>41178</v>
      </c>
      <c r="C406" s="7">
        <v>2012</v>
      </c>
      <c r="D406" s="2" t="s">
        <v>19</v>
      </c>
      <c r="E406" t="s">
        <v>20</v>
      </c>
      <c r="F406" s="2">
        <v>1</v>
      </c>
      <c r="G406" t="s">
        <v>29</v>
      </c>
      <c r="H406">
        <v>3.1</v>
      </c>
      <c r="I406" s="2" t="s">
        <v>17</v>
      </c>
      <c r="J406" s="7">
        <v>26</v>
      </c>
    </row>
    <row r="407" spans="1:10">
      <c r="A407" t="s">
        <v>13</v>
      </c>
      <c r="B407" s="6">
        <v>41178</v>
      </c>
      <c r="C407" s="7">
        <v>2012</v>
      </c>
      <c r="D407" s="2" t="s">
        <v>19</v>
      </c>
      <c r="E407" t="s">
        <v>20</v>
      </c>
      <c r="F407" s="2">
        <v>1</v>
      </c>
      <c r="G407" t="s">
        <v>29</v>
      </c>
      <c r="H407">
        <v>3.1</v>
      </c>
      <c r="I407" s="2" t="s">
        <v>18</v>
      </c>
      <c r="J407" s="7">
        <v>21</v>
      </c>
    </row>
    <row r="408" spans="1:10">
      <c r="A408" t="s">
        <v>22</v>
      </c>
      <c r="B408" s="6">
        <v>41178</v>
      </c>
      <c r="C408" s="7">
        <v>2012</v>
      </c>
      <c r="D408" s="2" t="s">
        <v>19</v>
      </c>
      <c r="E408" t="s">
        <v>34</v>
      </c>
      <c r="F408" s="2">
        <v>2</v>
      </c>
      <c r="G408" t="s">
        <v>28</v>
      </c>
      <c r="H408">
        <v>1.2</v>
      </c>
      <c r="I408" s="2" t="s">
        <v>16</v>
      </c>
      <c r="J408" s="7">
        <v>13</v>
      </c>
    </row>
    <row r="409" spans="1:10">
      <c r="A409" t="s">
        <v>22</v>
      </c>
      <c r="B409" s="6">
        <v>41178</v>
      </c>
      <c r="C409" s="7">
        <v>2012</v>
      </c>
      <c r="D409" s="2" t="s">
        <v>19</v>
      </c>
      <c r="E409" t="s">
        <v>34</v>
      </c>
      <c r="F409" s="2">
        <v>2</v>
      </c>
      <c r="G409" t="s">
        <v>28</v>
      </c>
      <c r="H409">
        <v>1.2</v>
      </c>
      <c r="I409" s="2" t="s">
        <v>17</v>
      </c>
      <c r="J409" s="7">
        <v>10</v>
      </c>
    </row>
    <row r="410" spans="1:10">
      <c r="A410" t="s">
        <v>22</v>
      </c>
      <c r="B410" s="6">
        <v>41178</v>
      </c>
      <c r="C410" s="7">
        <v>2012</v>
      </c>
      <c r="D410" s="2" t="s">
        <v>19</v>
      </c>
      <c r="E410" t="s">
        <v>34</v>
      </c>
      <c r="F410" s="2">
        <v>2</v>
      </c>
      <c r="G410" t="s">
        <v>28</v>
      </c>
      <c r="H410">
        <v>1.2</v>
      </c>
      <c r="I410" s="2" t="s">
        <v>18</v>
      </c>
      <c r="J410" s="7">
        <v>7</v>
      </c>
    </row>
    <row r="411" spans="1:10">
      <c r="A411" t="s">
        <v>22</v>
      </c>
      <c r="B411" s="6">
        <v>41178</v>
      </c>
      <c r="C411" s="7">
        <v>2012</v>
      </c>
      <c r="D411" s="2" t="s">
        <v>19</v>
      </c>
      <c r="E411" t="s">
        <v>34</v>
      </c>
      <c r="F411" s="2">
        <v>2</v>
      </c>
      <c r="G411" t="s">
        <v>30</v>
      </c>
      <c r="H411">
        <v>2.2000000000000002</v>
      </c>
      <c r="I411" s="2" t="s">
        <v>17</v>
      </c>
      <c r="J411" s="7">
        <v>15</v>
      </c>
    </row>
    <row r="412" spans="1:10">
      <c r="A412" t="s">
        <v>22</v>
      </c>
      <c r="B412" s="6">
        <v>41178</v>
      </c>
      <c r="C412" s="7">
        <v>2012</v>
      </c>
      <c r="D412" s="2" t="s">
        <v>19</v>
      </c>
      <c r="E412" t="s">
        <v>34</v>
      </c>
      <c r="F412" s="2">
        <v>2</v>
      </c>
      <c r="G412" t="s">
        <v>30</v>
      </c>
      <c r="H412">
        <v>2.2000000000000002</v>
      </c>
      <c r="I412" s="2" t="s">
        <v>18</v>
      </c>
      <c r="J412" s="7">
        <v>11</v>
      </c>
    </row>
    <row r="413" spans="1:10">
      <c r="A413" t="s">
        <v>22</v>
      </c>
      <c r="B413" s="6">
        <v>41178</v>
      </c>
      <c r="C413" s="7">
        <v>2012</v>
      </c>
      <c r="D413" s="2" t="s">
        <v>19</v>
      </c>
      <c r="E413" t="s">
        <v>34</v>
      </c>
      <c r="F413" s="2">
        <v>2</v>
      </c>
      <c r="G413" t="s">
        <v>29</v>
      </c>
      <c r="H413">
        <v>3.2</v>
      </c>
      <c r="I413" s="2" t="s">
        <v>17</v>
      </c>
      <c r="J413" s="7">
        <v>20</v>
      </c>
    </row>
    <row r="414" spans="1:10">
      <c r="A414" t="s">
        <v>22</v>
      </c>
      <c r="B414" s="6">
        <v>41178</v>
      </c>
      <c r="C414" s="7">
        <v>2012</v>
      </c>
      <c r="D414" s="2" t="s">
        <v>19</v>
      </c>
      <c r="E414" t="s">
        <v>34</v>
      </c>
      <c r="F414" s="2">
        <v>2</v>
      </c>
      <c r="G414" t="s">
        <v>29</v>
      </c>
      <c r="H414">
        <v>3.2</v>
      </c>
      <c r="I414" s="2" t="s">
        <v>18</v>
      </c>
      <c r="J414" s="7">
        <v>19</v>
      </c>
    </row>
    <row r="415" spans="1:10">
      <c r="A415" t="s">
        <v>22</v>
      </c>
      <c r="B415" s="6">
        <v>41178</v>
      </c>
      <c r="C415" s="7">
        <v>2012</v>
      </c>
      <c r="D415" s="2" t="s">
        <v>19</v>
      </c>
      <c r="E415" t="s">
        <v>34</v>
      </c>
      <c r="F415" s="2">
        <v>3</v>
      </c>
      <c r="G415" t="s">
        <v>30</v>
      </c>
      <c r="H415">
        <v>2.2999999999999998</v>
      </c>
      <c r="I415" s="2" t="s">
        <v>16</v>
      </c>
      <c r="J415" s="7">
        <v>20</v>
      </c>
    </row>
    <row r="416" spans="1:10">
      <c r="A416" t="s">
        <v>22</v>
      </c>
      <c r="B416" s="6">
        <v>41178</v>
      </c>
      <c r="C416" s="7">
        <v>2012</v>
      </c>
      <c r="D416" s="2" t="s">
        <v>19</v>
      </c>
      <c r="E416" t="s">
        <v>34</v>
      </c>
      <c r="F416" s="2">
        <v>3</v>
      </c>
      <c r="G416" t="s">
        <v>30</v>
      </c>
      <c r="H416">
        <v>2.2999999999999998</v>
      </c>
      <c r="I416" s="2" t="s">
        <v>17</v>
      </c>
      <c r="J416" s="7">
        <v>13</v>
      </c>
    </row>
    <row r="417" spans="1:11">
      <c r="A417" t="s">
        <v>22</v>
      </c>
      <c r="B417" s="6">
        <v>41178</v>
      </c>
      <c r="C417" s="7">
        <v>2012</v>
      </c>
      <c r="D417" s="2" t="s">
        <v>19</v>
      </c>
      <c r="E417" t="s">
        <v>34</v>
      </c>
      <c r="F417" s="2">
        <v>3</v>
      </c>
      <c r="G417" t="s">
        <v>30</v>
      </c>
      <c r="H417">
        <v>2.2999999999999998</v>
      </c>
      <c r="I417" s="2" t="s">
        <v>18</v>
      </c>
      <c r="J417" s="7">
        <v>2</v>
      </c>
    </row>
    <row r="418" spans="1:11">
      <c r="A418" t="s">
        <v>22</v>
      </c>
      <c r="B418" s="6">
        <v>41178</v>
      </c>
      <c r="C418" s="7">
        <v>2012</v>
      </c>
      <c r="D418" s="2" t="s">
        <v>19</v>
      </c>
      <c r="E418" t="s">
        <v>34</v>
      </c>
      <c r="F418" s="2">
        <v>3</v>
      </c>
      <c r="G418" t="s">
        <v>29</v>
      </c>
      <c r="H418">
        <v>3.3</v>
      </c>
      <c r="I418" s="2" t="s">
        <v>16</v>
      </c>
      <c r="J418" s="7">
        <v>21</v>
      </c>
    </row>
    <row r="419" spans="1:11">
      <c r="A419" t="s">
        <v>22</v>
      </c>
      <c r="B419" s="6">
        <v>41178</v>
      </c>
      <c r="C419" s="7">
        <v>2012</v>
      </c>
      <c r="D419" s="2" t="s">
        <v>19</v>
      </c>
      <c r="E419" t="s">
        <v>34</v>
      </c>
      <c r="F419" s="2">
        <v>3</v>
      </c>
      <c r="G419" t="s">
        <v>29</v>
      </c>
      <c r="H419">
        <v>3.3</v>
      </c>
      <c r="I419" s="2" t="s">
        <v>17</v>
      </c>
      <c r="J419" s="7">
        <v>12</v>
      </c>
    </row>
    <row r="420" spans="1:11">
      <c r="A420" t="s">
        <v>22</v>
      </c>
      <c r="B420" s="6">
        <v>41178</v>
      </c>
      <c r="C420" s="7">
        <v>2012</v>
      </c>
      <c r="D420" s="2" t="s">
        <v>19</v>
      </c>
      <c r="E420" t="s">
        <v>34</v>
      </c>
      <c r="F420" s="2">
        <v>3</v>
      </c>
      <c r="G420" t="s">
        <v>29</v>
      </c>
      <c r="H420">
        <v>3.3</v>
      </c>
      <c r="I420" s="2" t="s">
        <v>18</v>
      </c>
      <c r="J420" s="7">
        <v>7</v>
      </c>
    </row>
    <row r="421" spans="1:11">
      <c r="A421" t="s">
        <v>22</v>
      </c>
      <c r="B421" s="27">
        <v>41526</v>
      </c>
      <c r="C421" s="7">
        <v>2013</v>
      </c>
      <c r="D421" s="28" t="s">
        <v>19</v>
      </c>
      <c r="E421" s="29" t="s">
        <v>34</v>
      </c>
      <c r="F421" s="2">
        <v>2</v>
      </c>
      <c r="G421" t="s">
        <v>28</v>
      </c>
      <c r="H421">
        <v>1.2</v>
      </c>
      <c r="I421" s="2" t="s">
        <v>17</v>
      </c>
      <c r="J421" s="7">
        <v>11</v>
      </c>
      <c r="K421" t="s">
        <v>43</v>
      </c>
    </row>
    <row r="422" spans="1:11">
      <c r="A422" t="s">
        <v>22</v>
      </c>
      <c r="B422" s="6">
        <v>41526</v>
      </c>
      <c r="C422" s="7">
        <v>2013</v>
      </c>
      <c r="D422" s="2" t="s">
        <v>19</v>
      </c>
      <c r="E422" t="s">
        <v>34</v>
      </c>
      <c r="F422" s="2">
        <v>2</v>
      </c>
      <c r="G422" t="s">
        <v>28</v>
      </c>
      <c r="H422">
        <v>1.2</v>
      </c>
      <c r="I422" s="2" t="s">
        <v>18</v>
      </c>
      <c r="J422" s="7">
        <v>10</v>
      </c>
    </row>
    <row r="423" spans="1:11">
      <c r="A423" t="s">
        <v>22</v>
      </c>
      <c r="B423" s="6">
        <v>41526</v>
      </c>
      <c r="C423" s="7">
        <v>2013</v>
      </c>
      <c r="D423" s="2" t="s">
        <v>19</v>
      </c>
      <c r="E423" t="s">
        <v>34</v>
      </c>
      <c r="F423" s="2">
        <v>2</v>
      </c>
      <c r="G423" t="s">
        <v>30</v>
      </c>
      <c r="H423">
        <v>2.2000000000000002</v>
      </c>
      <c r="I423" s="2" t="s">
        <v>17</v>
      </c>
      <c r="J423" s="7">
        <v>14</v>
      </c>
      <c r="K423" t="s">
        <v>43</v>
      </c>
    </row>
    <row r="424" spans="1:11">
      <c r="A424" t="s">
        <v>22</v>
      </c>
      <c r="B424" s="6">
        <v>41526</v>
      </c>
      <c r="C424" s="7">
        <v>2013</v>
      </c>
      <c r="D424" s="2" t="s">
        <v>19</v>
      </c>
      <c r="E424" t="s">
        <v>34</v>
      </c>
      <c r="F424" s="2">
        <v>2</v>
      </c>
      <c r="G424" t="s">
        <v>30</v>
      </c>
      <c r="H424">
        <v>2.2000000000000002</v>
      </c>
      <c r="I424" s="2" t="s">
        <v>18</v>
      </c>
      <c r="J424" s="7">
        <v>15</v>
      </c>
    </row>
    <row r="425" spans="1:11">
      <c r="A425" t="s">
        <v>22</v>
      </c>
      <c r="B425" s="6">
        <v>41526</v>
      </c>
      <c r="C425" s="7">
        <v>2013</v>
      </c>
      <c r="D425" s="2" t="s">
        <v>19</v>
      </c>
      <c r="E425" t="s">
        <v>34</v>
      </c>
      <c r="F425" s="2">
        <v>2</v>
      </c>
      <c r="G425" t="s">
        <v>29</v>
      </c>
      <c r="H425">
        <v>3.2</v>
      </c>
      <c r="I425" s="2" t="s">
        <v>16</v>
      </c>
      <c r="J425" s="7">
        <v>20</v>
      </c>
    </row>
    <row r="426" spans="1:11">
      <c r="A426" t="s">
        <v>22</v>
      </c>
      <c r="B426" s="6">
        <v>41526</v>
      </c>
      <c r="C426" s="7">
        <v>2013</v>
      </c>
      <c r="D426" s="2" t="s">
        <v>19</v>
      </c>
      <c r="E426" t="s">
        <v>34</v>
      </c>
      <c r="F426" s="2">
        <v>2</v>
      </c>
      <c r="G426" t="s">
        <v>29</v>
      </c>
      <c r="H426">
        <v>3.2</v>
      </c>
      <c r="I426" s="2" t="s">
        <v>17</v>
      </c>
      <c r="J426" s="7">
        <v>14</v>
      </c>
    </row>
    <row r="427" spans="1:11">
      <c r="A427" t="s">
        <v>22</v>
      </c>
      <c r="B427" s="6">
        <v>41526</v>
      </c>
      <c r="C427" s="7">
        <v>2013</v>
      </c>
      <c r="D427" s="2" t="s">
        <v>19</v>
      </c>
      <c r="E427" t="s">
        <v>34</v>
      </c>
      <c r="F427" s="2">
        <v>2</v>
      </c>
      <c r="G427" t="s">
        <v>29</v>
      </c>
      <c r="H427">
        <v>3.2</v>
      </c>
      <c r="I427" s="2" t="s">
        <v>18</v>
      </c>
      <c r="J427" s="7">
        <v>15</v>
      </c>
    </row>
    <row r="428" spans="1:11">
      <c r="A428" t="s">
        <v>22</v>
      </c>
      <c r="B428" s="27">
        <v>41529</v>
      </c>
      <c r="C428" s="7">
        <v>2013</v>
      </c>
      <c r="D428" s="2" t="s">
        <v>19</v>
      </c>
      <c r="E428" t="s">
        <v>20</v>
      </c>
      <c r="F428" s="2">
        <v>1</v>
      </c>
      <c r="G428" t="s">
        <v>28</v>
      </c>
      <c r="H428">
        <v>1.1000000000000001</v>
      </c>
      <c r="I428" s="2" t="s">
        <v>16</v>
      </c>
      <c r="J428" s="7">
        <v>30</v>
      </c>
    </row>
    <row r="429" spans="1:11">
      <c r="A429" t="s">
        <v>22</v>
      </c>
      <c r="B429" s="27">
        <v>41529</v>
      </c>
      <c r="C429" s="7">
        <v>2013</v>
      </c>
      <c r="D429" s="2" t="s">
        <v>19</v>
      </c>
      <c r="E429" t="s">
        <v>20</v>
      </c>
      <c r="F429" s="2">
        <v>1</v>
      </c>
      <c r="G429" t="s">
        <v>28</v>
      </c>
      <c r="H429">
        <v>1.1000000000000001</v>
      </c>
      <c r="I429" s="2" t="s">
        <v>17</v>
      </c>
      <c r="J429" s="7">
        <v>20</v>
      </c>
    </row>
    <row r="430" spans="1:11">
      <c r="A430" t="s">
        <v>22</v>
      </c>
      <c r="B430" s="27">
        <v>41529</v>
      </c>
      <c r="C430" s="7">
        <v>2013</v>
      </c>
      <c r="D430" s="2" t="s">
        <v>19</v>
      </c>
      <c r="E430" t="s">
        <v>20</v>
      </c>
      <c r="F430" s="2">
        <v>1</v>
      </c>
      <c r="G430" t="s">
        <v>28</v>
      </c>
      <c r="H430">
        <v>1.1000000000000001</v>
      </c>
      <c r="I430" s="2" t="s">
        <v>18</v>
      </c>
      <c r="J430" s="7">
        <v>18</v>
      </c>
    </row>
    <row r="431" spans="1:11">
      <c r="A431" t="s">
        <v>22</v>
      </c>
      <c r="B431" s="27">
        <v>41529</v>
      </c>
      <c r="C431" s="7">
        <v>2013</v>
      </c>
      <c r="D431" s="2" t="s">
        <v>19</v>
      </c>
      <c r="E431" t="s">
        <v>20</v>
      </c>
      <c r="F431" s="2">
        <v>1</v>
      </c>
      <c r="G431" t="s">
        <v>30</v>
      </c>
      <c r="H431">
        <v>2.1</v>
      </c>
      <c r="I431" s="2" t="s">
        <v>16</v>
      </c>
      <c r="J431" s="7">
        <v>32</v>
      </c>
    </row>
    <row r="432" spans="1:11">
      <c r="A432" t="s">
        <v>22</v>
      </c>
      <c r="B432" s="27">
        <v>41529</v>
      </c>
      <c r="C432" s="7">
        <v>2013</v>
      </c>
      <c r="D432" s="2" t="s">
        <v>19</v>
      </c>
      <c r="E432" t="s">
        <v>20</v>
      </c>
      <c r="F432" s="2">
        <v>1</v>
      </c>
      <c r="G432" t="s">
        <v>30</v>
      </c>
      <c r="H432">
        <v>2.1</v>
      </c>
      <c r="I432" s="2" t="s">
        <v>17</v>
      </c>
      <c r="J432" s="7">
        <v>30</v>
      </c>
    </row>
    <row r="433" spans="1:11">
      <c r="A433" t="s">
        <v>22</v>
      </c>
      <c r="B433" s="27">
        <v>41529</v>
      </c>
      <c r="C433" s="7">
        <v>2013</v>
      </c>
      <c r="D433" s="2" t="s">
        <v>19</v>
      </c>
      <c r="E433" t="s">
        <v>20</v>
      </c>
      <c r="F433" s="2">
        <v>1</v>
      </c>
      <c r="G433" t="s">
        <v>30</v>
      </c>
      <c r="H433">
        <v>2.1</v>
      </c>
      <c r="I433" s="2" t="s">
        <v>18</v>
      </c>
      <c r="J433" s="7">
        <v>29</v>
      </c>
    </row>
    <row r="434" spans="1:11">
      <c r="A434" t="s">
        <v>22</v>
      </c>
      <c r="B434" s="27">
        <v>41529</v>
      </c>
      <c r="C434" s="7">
        <v>2013</v>
      </c>
      <c r="D434" s="2" t="s">
        <v>19</v>
      </c>
      <c r="E434" t="s">
        <v>20</v>
      </c>
      <c r="F434" s="2">
        <v>1</v>
      </c>
      <c r="G434" t="s">
        <v>29</v>
      </c>
      <c r="H434">
        <v>3.1</v>
      </c>
      <c r="I434" s="2" t="s">
        <v>16</v>
      </c>
      <c r="J434" s="7">
        <v>32</v>
      </c>
    </row>
    <row r="435" spans="1:11">
      <c r="A435" t="s">
        <v>22</v>
      </c>
      <c r="B435" s="27">
        <v>41529</v>
      </c>
      <c r="C435" s="7">
        <v>2013</v>
      </c>
      <c r="D435" s="2" t="s">
        <v>19</v>
      </c>
      <c r="E435" t="s">
        <v>20</v>
      </c>
      <c r="F435" s="2">
        <v>1</v>
      </c>
      <c r="G435" t="s">
        <v>29</v>
      </c>
      <c r="H435">
        <v>3.1</v>
      </c>
      <c r="I435" s="2" t="s">
        <v>17</v>
      </c>
      <c r="J435" s="7">
        <v>25</v>
      </c>
    </row>
    <row r="436" spans="1:11">
      <c r="A436" t="s">
        <v>22</v>
      </c>
      <c r="B436" s="27">
        <v>41529</v>
      </c>
      <c r="C436" s="7">
        <v>2013</v>
      </c>
      <c r="D436" s="2" t="s">
        <v>19</v>
      </c>
      <c r="E436" t="s">
        <v>20</v>
      </c>
      <c r="F436" s="2">
        <v>1</v>
      </c>
      <c r="G436" t="s">
        <v>29</v>
      </c>
      <c r="H436">
        <v>3.1</v>
      </c>
      <c r="I436" s="2" t="s">
        <v>18</v>
      </c>
      <c r="J436" s="7">
        <v>27</v>
      </c>
    </row>
    <row r="437" spans="1:11">
      <c r="A437" t="s">
        <v>22</v>
      </c>
      <c r="B437" s="27">
        <v>41529</v>
      </c>
      <c r="C437" s="7">
        <v>2013</v>
      </c>
      <c r="D437" s="2" t="s">
        <v>19</v>
      </c>
      <c r="E437" t="s">
        <v>34</v>
      </c>
      <c r="F437" s="2">
        <v>2</v>
      </c>
      <c r="G437" t="s">
        <v>28</v>
      </c>
      <c r="H437">
        <v>1.2</v>
      </c>
      <c r="I437" s="2" t="s">
        <v>17</v>
      </c>
      <c r="J437" s="7">
        <v>13</v>
      </c>
      <c r="K437" t="s">
        <v>43</v>
      </c>
    </row>
    <row r="438" spans="1:11">
      <c r="A438" t="s">
        <v>22</v>
      </c>
      <c r="B438" s="27">
        <v>41529</v>
      </c>
      <c r="C438" s="7">
        <v>2013</v>
      </c>
      <c r="D438" s="2" t="s">
        <v>19</v>
      </c>
      <c r="E438" t="s">
        <v>34</v>
      </c>
      <c r="F438" s="2">
        <v>2</v>
      </c>
      <c r="G438" t="s">
        <v>28</v>
      </c>
      <c r="H438">
        <v>1.2</v>
      </c>
      <c r="I438" s="2" t="s">
        <v>18</v>
      </c>
      <c r="J438" s="7">
        <v>10</v>
      </c>
    </row>
    <row r="439" spans="1:11">
      <c r="A439" t="s">
        <v>22</v>
      </c>
      <c r="B439" s="27">
        <v>41529</v>
      </c>
      <c r="C439" s="7">
        <v>2013</v>
      </c>
      <c r="D439" s="2" t="s">
        <v>19</v>
      </c>
      <c r="E439" t="s">
        <v>34</v>
      </c>
      <c r="F439" s="2">
        <v>2</v>
      </c>
      <c r="G439" t="s">
        <v>30</v>
      </c>
      <c r="H439">
        <v>2.2000000000000002</v>
      </c>
      <c r="I439" s="2" t="s">
        <v>17</v>
      </c>
      <c r="J439" s="7">
        <v>15</v>
      </c>
      <c r="K439" t="s">
        <v>43</v>
      </c>
    </row>
    <row r="440" spans="1:11">
      <c r="A440" t="s">
        <v>22</v>
      </c>
      <c r="B440" s="27">
        <v>41529</v>
      </c>
      <c r="C440" s="7">
        <v>2013</v>
      </c>
      <c r="D440" s="2" t="s">
        <v>19</v>
      </c>
      <c r="E440" t="s">
        <v>34</v>
      </c>
      <c r="F440" s="2">
        <v>2</v>
      </c>
      <c r="G440" t="s">
        <v>30</v>
      </c>
      <c r="H440">
        <v>2.2000000000000002</v>
      </c>
      <c r="I440" s="2" t="s">
        <v>18</v>
      </c>
      <c r="J440" s="7">
        <v>16</v>
      </c>
    </row>
    <row r="441" spans="1:11">
      <c r="A441" t="s">
        <v>22</v>
      </c>
      <c r="B441" s="27">
        <v>41529</v>
      </c>
      <c r="C441" s="7">
        <v>2013</v>
      </c>
      <c r="D441" s="2" t="s">
        <v>19</v>
      </c>
      <c r="E441" t="s">
        <v>34</v>
      </c>
      <c r="F441" s="2">
        <v>2</v>
      </c>
      <c r="G441" t="s">
        <v>29</v>
      </c>
      <c r="H441">
        <v>3.2</v>
      </c>
      <c r="I441" s="2" t="s">
        <v>17</v>
      </c>
      <c r="J441" s="7">
        <v>17</v>
      </c>
      <c r="K441" t="s">
        <v>43</v>
      </c>
    </row>
    <row r="442" spans="1:11">
      <c r="A442" t="s">
        <v>22</v>
      </c>
      <c r="B442" s="27">
        <v>41529</v>
      </c>
      <c r="C442" s="7">
        <v>2013</v>
      </c>
      <c r="D442" s="2" t="s">
        <v>19</v>
      </c>
      <c r="E442" t="s">
        <v>34</v>
      </c>
      <c r="F442" s="2">
        <v>2</v>
      </c>
      <c r="G442" t="s">
        <v>29</v>
      </c>
      <c r="H442">
        <v>3.2</v>
      </c>
      <c r="I442" s="2" t="s">
        <v>18</v>
      </c>
      <c r="J442" s="7">
        <v>20</v>
      </c>
    </row>
    <row r="443" spans="1:11">
      <c r="A443" t="s">
        <v>22</v>
      </c>
      <c r="B443" s="27">
        <v>41529</v>
      </c>
      <c r="C443" s="7">
        <v>2013</v>
      </c>
      <c r="D443" s="2" t="s">
        <v>19</v>
      </c>
      <c r="E443" t="s">
        <v>34</v>
      </c>
      <c r="F443" s="2">
        <v>3</v>
      </c>
      <c r="G443" t="s">
        <v>30</v>
      </c>
      <c r="H443">
        <v>1.3</v>
      </c>
      <c r="I443" s="2" t="s">
        <v>16</v>
      </c>
      <c r="J443" s="7">
        <v>19</v>
      </c>
    </row>
    <row r="444" spans="1:11">
      <c r="A444" t="s">
        <v>22</v>
      </c>
      <c r="B444" s="27">
        <v>41529</v>
      </c>
      <c r="C444" s="7">
        <v>2013</v>
      </c>
      <c r="D444" s="2" t="s">
        <v>19</v>
      </c>
      <c r="E444" t="s">
        <v>34</v>
      </c>
      <c r="F444" s="2">
        <v>3</v>
      </c>
      <c r="G444" t="s">
        <v>30</v>
      </c>
      <c r="H444">
        <v>1.3</v>
      </c>
      <c r="I444" s="2" t="s">
        <v>17</v>
      </c>
      <c r="J444" s="7">
        <v>14</v>
      </c>
    </row>
    <row r="445" spans="1:11">
      <c r="A445" t="s">
        <v>22</v>
      </c>
      <c r="B445" s="27">
        <v>41529</v>
      </c>
      <c r="C445" s="7">
        <v>2013</v>
      </c>
      <c r="D445" s="2" t="s">
        <v>19</v>
      </c>
      <c r="E445" t="s">
        <v>34</v>
      </c>
      <c r="F445" s="2">
        <v>3</v>
      </c>
      <c r="G445" t="s">
        <v>30</v>
      </c>
      <c r="H445">
        <v>1.3</v>
      </c>
      <c r="I445" s="2" t="s">
        <v>18</v>
      </c>
      <c r="J445" s="7">
        <v>7</v>
      </c>
    </row>
    <row r="446" spans="1:11">
      <c r="A446" t="s">
        <v>22</v>
      </c>
      <c r="B446" s="27">
        <v>41529</v>
      </c>
      <c r="C446" s="7">
        <v>2013</v>
      </c>
      <c r="D446" s="2" t="s">
        <v>19</v>
      </c>
      <c r="E446" t="s">
        <v>34</v>
      </c>
      <c r="F446" s="2">
        <v>3</v>
      </c>
      <c r="G446" t="s">
        <v>29</v>
      </c>
      <c r="H446">
        <v>3.3</v>
      </c>
      <c r="I446" s="2" t="s">
        <v>16</v>
      </c>
      <c r="J446" s="7">
        <v>25</v>
      </c>
    </row>
    <row r="447" spans="1:11">
      <c r="A447" t="s">
        <v>22</v>
      </c>
      <c r="B447" s="27">
        <v>41529</v>
      </c>
      <c r="C447" s="7">
        <v>2013</v>
      </c>
      <c r="D447" s="2" t="s">
        <v>19</v>
      </c>
      <c r="E447" t="s">
        <v>34</v>
      </c>
      <c r="F447" s="2">
        <v>3</v>
      </c>
      <c r="G447" t="s">
        <v>29</v>
      </c>
      <c r="H447">
        <v>3.3</v>
      </c>
      <c r="I447" s="2" t="s">
        <v>17</v>
      </c>
      <c r="J447" s="7">
        <v>13</v>
      </c>
    </row>
    <row r="448" spans="1:11">
      <c r="A448" t="s">
        <v>22</v>
      </c>
      <c r="B448" s="6">
        <v>41530</v>
      </c>
      <c r="C448" s="7">
        <v>2013</v>
      </c>
      <c r="D448" s="2" t="s">
        <v>19</v>
      </c>
      <c r="E448" t="s">
        <v>34</v>
      </c>
      <c r="F448" s="2">
        <v>3</v>
      </c>
      <c r="G448" t="s">
        <v>29</v>
      </c>
      <c r="H448">
        <v>3.3</v>
      </c>
      <c r="I448" s="2" t="s">
        <v>18</v>
      </c>
      <c r="J448" s="7">
        <v>10</v>
      </c>
    </row>
    <row r="449" spans="1:11">
      <c r="A449" t="s">
        <v>13</v>
      </c>
      <c r="B449" s="6">
        <v>41530</v>
      </c>
      <c r="C449" s="7">
        <v>2013</v>
      </c>
      <c r="D449" s="2" t="s">
        <v>19</v>
      </c>
      <c r="E449" t="s">
        <v>20</v>
      </c>
      <c r="F449" s="2">
        <v>1</v>
      </c>
      <c r="G449" t="s">
        <v>45</v>
      </c>
      <c r="H449" s="34" t="s">
        <v>44</v>
      </c>
      <c r="I449" s="2" t="s">
        <v>16</v>
      </c>
      <c r="J449" s="7">
        <v>23</v>
      </c>
    </row>
    <row r="450" spans="1:11">
      <c r="A450" t="s">
        <v>13</v>
      </c>
      <c r="B450" s="6">
        <v>41530</v>
      </c>
      <c r="C450" s="7">
        <v>2013</v>
      </c>
      <c r="D450" s="2" t="s">
        <v>19</v>
      </c>
      <c r="E450" t="s">
        <v>20</v>
      </c>
      <c r="F450" s="2">
        <v>1</v>
      </c>
      <c r="G450" t="s">
        <v>45</v>
      </c>
      <c r="H450" s="34" t="s">
        <v>44</v>
      </c>
      <c r="I450" s="2" t="s">
        <v>17</v>
      </c>
      <c r="J450" s="7">
        <v>21</v>
      </c>
    </row>
    <row r="451" spans="1:11">
      <c r="A451" t="s">
        <v>13</v>
      </c>
      <c r="B451" s="6">
        <v>41530</v>
      </c>
      <c r="C451" s="7">
        <v>2013</v>
      </c>
      <c r="D451" s="2" t="s">
        <v>19</v>
      </c>
      <c r="E451" t="s">
        <v>20</v>
      </c>
      <c r="F451" s="2">
        <v>1</v>
      </c>
      <c r="G451" t="s">
        <v>45</v>
      </c>
      <c r="H451" s="34" t="s">
        <v>44</v>
      </c>
      <c r="I451" s="2" t="s">
        <v>18</v>
      </c>
      <c r="J451" s="7">
        <v>19</v>
      </c>
    </row>
    <row r="452" spans="1:11">
      <c r="A452" t="s">
        <v>13</v>
      </c>
      <c r="B452" s="6">
        <v>41530</v>
      </c>
      <c r="C452" s="7">
        <v>2013</v>
      </c>
      <c r="D452" s="2" t="s">
        <v>19</v>
      </c>
      <c r="E452" t="s">
        <v>20</v>
      </c>
      <c r="F452" s="2">
        <v>1</v>
      </c>
      <c r="G452" t="s">
        <v>28</v>
      </c>
      <c r="H452">
        <v>1.1000000000000001</v>
      </c>
      <c r="I452" s="2" t="s">
        <v>17</v>
      </c>
      <c r="J452" s="7">
        <v>30</v>
      </c>
      <c r="K452" t="s">
        <v>43</v>
      </c>
    </row>
    <row r="453" spans="1:11">
      <c r="A453" t="s">
        <v>13</v>
      </c>
      <c r="B453" s="6">
        <v>41530</v>
      </c>
      <c r="C453" s="7">
        <v>2013</v>
      </c>
      <c r="D453" s="2" t="s">
        <v>19</v>
      </c>
      <c r="E453" t="s">
        <v>20</v>
      </c>
      <c r="F453" s="2">
        <v>1</v>
      </c>
      <c r="G453" t="s">
        <v>28</v>
      </c>
      <c r="H453">
        <v>1.1000000000000001</v>
      </c>
      <c r="I453" s="2" t="s">
        <v>18</v>
      </c>
      <c r="J453" s="7">
        <v>35</v>
      </c>
    </row>
    <row r="454" spans="1:11">
      <c r="A454" t="s">
        <v>13</v>
      </c>
      <c r="B454" s="6">
        <v>41530</v>
      </c>
      <c r="C454" s="7">
        <v>2013</v>
      </c>
      <c r="D454" s="2" t="s">
        <v>19</v>
      </c>
      <c r="E454" t="s">
        <v>20</v>
      </c>
      <c r="F454" s="2">
        <v>1</v>
      </c>
      <c r="G454" t="s">
        <v>30</v>
      </c>
      <c r="H454">
        <v>1.2</v>
      </c>
      <c r="I454" s="2" t="s">
        <v>16</v>
      </c>
      <c r="J454" s="7">
        <v>32</v>
      </c>
    </row>
    <row r="455" spans="1:11">
      <c r="A455" t="s">
        <v>13</v>
      </c>
      <c r="B455" s="6">
        <v>41530</v>
      </c>
      <c r="C455" s="7">
        <v>2013</v>
      </c>
      <c r="D455" s="2" t="s">
        <v>19</v>
      </c>
      <c r="E455" t="s">
        <v>20</v>
      </c>
      <c r="F455" s="2">
        <v>1</v>
      </c>
      <c r="G455" t="s">
        <v>30</v>
      </c>
      <c r="H455">
        <v>1.2</v>
      </c>
      <c r="I455" s="2" t="s">
        <v>17</v>
      </c>
      <c r="J455" s="7">
        <v>30</v>
      </c>
    </row>
    <row r="456" spans="1:11" s="35" customFormat="1">
      <c r="A456" t="s">
        <v>13</v>
      </c>
      <c r="B456" s="36">
        <v>41530</v>
      </c>
      <c r="C456" s="7">
        <v>2013</v>
      </c>
      <c r="D456" s="37" t="s">
        <v>19</v>
      </c>
      <c r="E456" t="s">
        <v>20</v>
      </c>
      <c r="F456" s="37">
        <v>1</v>
      </c>
      <c r="G456" s="35" t="s">
        <v>30</v>
      </c>
      <c r="H456" s="35">
        <v>1.2</v>
      </c>
      <c r="I456" s="37" t="s">
        <v>18</v>
      </c>
      <c r="J456" s="38">
        <v>21</v>
      </c>
    </row>
    <row r="457" spans="1:11">
      <c r="A457" t="s">
        <v>13</v>
      </c>
      <c r="B457" s="6">
        <v>41530</v>
      </c>
      <c r="C457" s="7">
        <v>2013</v>
      </c>
      <c r="D457" s="2" t="s">
        <v>19</v>
      </c>
      <c r="E457" t="s">
        <v>20</v>
      </c>
      <c r="F457" s="2">
        <v>1</v>
      </c>
      <c r="G457" t="s">
        <v>29</v>
      </c>
      <c r="H457">
        <v>3.1</v>
      </c>
      <c r="I457" s="2" t="s">
        <v>16</v>
      </c>
      <c r="J457" s="7">
        <v>30</v>
      </c>
    </row>
    <row r="458" spans="1:11">
      <c r="A458" t="s">
        <v>13</v>
      </c>
      <c r="B458" s="6">
        <v>41530</v>
      </c>
      <c r="C458" s="7">
        <v>2013</v>
      </c>
      <c r="D458" s="2" t="s">
        <v>19</v>
      </c>
      <c r="E458" t="s">
        <v>20</v>
      </c>
      <c r="F458" s="2">
        <v>1</v>
      </c>
      <c r="G458" t="s">
        <v>29</v>
      </c>
      <c r="H458">
        <v>3.1</v>
      </c>
      <c r="I458" s="2" t="s">
        <v>17</v>
      </c>
      <c r="J458" s="7">
        <v>27</v>
      </c>
    </row>
    <row r="459" spans="1:11">
      <c r="A459" t="s">
        <v>13</v>
      </c>
      <c r="B459" s="6">
        <v>41530</v>
      </c>
      <c r="C459" s="7">
        <v>2013</v>
      </c>
      <c r="D459" s="2" t="s">
        <v>19</v>
      </c>
      <c r="E459" t="s">
        <v>20</v>
      </c>
      <c r="F459" s="2">
        <v>1</v>
      </c>
      <c r="G459" t="s">
        <v>29</v>
      </c>
      <c r="H459">
        <v>3.1</v>
      </c>
      <c r="I459" s="2" t="s">
        <v>18</v>
      </c>
      <c r="J459" s="7">
        <v>27</v>
      </c>
    </row>
    <row r="460" spans="1:11">
      <c r="A460" t="s">
        <v>13</v>
      </c>
      <c r="B460" s="6">
        <v>41530</v>
      </c>
      <c r="C460" s="7">
        <v>2013</v>
      </c>
      <c r="D460" s="2" t="s">
        <v>19</v>
      </c>
      <c r="E460" t="s">
        <v>20</v>
      </c>
      <c r="F460" s="2">
        <v>1</v>
      </c>
      <c r="G460" t="s">
        <v>46</v>
      </c>
      <c r="H460">
        <v>1.6</v>
      </c>
      <c r="I460" s="2" t="s">
        <v>16</v>
      </c>
      <c r="J460" s="7">
        <v>32</v>
      </c>
    </row>
    <row r="461" spans="1:11">
      <c r="A461" t="s">
        <v>13</v>
      </c>
      <c r="B461" s="6">
        <v>41530</v>
      </c>
      <c r="C461" s="7">
        <v>2013</v>
      </c>
      <c r="D461" s="2" t="s">
        <v>19</v>
      </c>
      <c r="E461" t="s">
        <v>20</v>
      </c>
      <c r="F461" s="2">
        <v>1</v>
      </c>
      <c r="G461" t="s">
        <v>46</v>
      </c>
      <c r="H461">
        <v>1.6</v>
      </c>
      <c r="I461" s="2" t="s">
        <v>17</v>
      </c>
      <c r="J461" s="7">
        <v>15</v>
      </c>
    </row>
    <row r="462" spans="1:11">
      <c r="A462" t="s">
        <v>13</v>
      </c>
      <c r="B462" s="6">
        <v>41530</v>
      </c>
      <c r="C462" s="7">
        <v>2013</v>
      </c>
      <c r="D462" s="2" t="s">
        <v>19</v>
      </c>
      <c r="E462" t="s">
        <v>20</v>
      </c>
      <c r="F462" s="2">
        <v>1</v>
      </c>
      <c r="G462" t="s">
        <v>46</v>
      </c>
      <c r="H462">
        <v>1.6</v>
      </c>
      <c r="I462" s="2" t="s">
        <v>18</v>
      </c>
      <c r="J462" s="7">
        <v>25</v>
      </c>
    </row>
    <row r="463" spans="1:11">
      <c r="A463" t="s">
        <v>22</v>
      </c>
      <c r="B463" s="6">
        <v>41530</v>
      </c>
      <c r="C463" s="7">
        <v>2013</v>
      </c>
      <c r="D463" s="2" t="s">
        <v>19</v>
      </c>
      <c r="E463" t="s">
        <v>34</v>
      </c>
      <c r="F463" s="2">
        <v>2</v>
      </c>
      <c r="G463" t="s">
        <v>28</v>
      </c>
      <c r="H463">
        <v>1.2</v>
      </c>
      <c r="I463" s="2" t="s">
        <v>16</v>
      </c>
      <c r="J463" s="7">
        <v>17</v>
      </c>
    </row>
    <row r="464" spans="1:11">
      <c r="A464" t="s">
        <v>22</v>
      </c>
      <c r="B464" s="6">
        <v>41530</v>
      </c>
      <c r="C464" s="7">
        <v>2013</v>
      </c>
      <c r="D464" s="2" t="s">
        <v>19</v>
      </c>
      <c r="E464" t="s">
        <v>34</v>
      </c>
      <c r="F464" s="2">
        <v>2</v>
      </c>
      <c r="G464" t="s">
        <v>28</v>
      </c>
      <c r="H464">
        <v>1.2</v>
      </c>
      <c r="I464" s="2" t="s">
        <v>17</v>
      </c>
      <c r="J464" s="7">
        <v>15</v>
      </c>
    </row>
    <row r="465" spans="1:11">
      <c r="A465" t="s">
        <v>22</v>
      </c>
      <c r="B465" s="6">
        <v>41530</v>
      </c>
      <c r="C465" s="7">
        <v>2013</v>
      </c>
      <c r="D465" s="2" t="s">
        <v>19</v>
      </c>
      <c r="E465" t="s">
        <v>34</v>
      </c>
      <c r="F465" s="2">
        <v>2</v>
      </c>
      <c r="G465" t="s">
        <v>28</v>
      </c>
      <c r="H465">
        <v>1.2</v>
      </c>
      <c r="I465" s="2" t="s">
        <v>18</v>
      </c>
      <c r="J465" s="7">
        <v>12</v>
      </c>
    </row>
    <row r="466" spans="1:11">
      <c r="A466" t="s">
        <v>22</v>
      </c>
      <c r="B466" s="6">
        <v>41530</v>
      </c>
      <c r="C466" s="7">
        <v>2013</v>
      </c>
      <c r="D466" s="2" t="s">
        <v>19</v>
      </c>
      <c r="E466" t="s">
        <v>34</v>
      </c>
      <c r="F466" s="2">
        <v>2</v>
      </c>
      <c r="G466" t="s">
        <v>30</v>
      </c>
      <c r="H466">
        <v>2.2000000000000002</v>
      </c>
      <c r="I466" s="2" t="s">
        <v>17</v>
      </c>
      <c r="J466" s="7">
        <v>20</v>
      </c>
      <c r="K466" t="s">
        <v>43</v>
      </c>
    </row>
    <row r="467" spans="1:11">
      <c r="A467" t="s">
        <v>22</v>
      </c>
      <c r="B467" s="6">
        <v>41530</v>
      </c>
      <c r="C467" s="7">
        <v>2013</v>
      </c>
      <c r="D467" s="2" t="s">
        <v>19</v>
      </c>
      <c r="E467" t="s">
        <v>34</v>
      </c>
      <c r="F467" s="2">
        <v>2</v>
      </c>
      <c r="G467" t="s">
        <v>30</v>
      </c>
      <c r="H467">
        <v>2.2000000000000002</v>
      </c>
      <c r="I467" s="2" t="s">
        <v>18</v>
      </c>
      <c r="J467" s="7">
        <v>17</v>
      </c>
    </row>
    <row r="468" spans="1:11">
      <c r="A468" t="s">
        <v>22</v>
      </c>
      <c r="B468" s="6">
        <v>41530</v>
      </c>
      <c r="C468" s="7">
        <v>2013</v>
      </c>
      <c r="D468" s="2" t="s">
        <v>19</v>
      </c>
      <c r="E468" t="s">
        <v>34</v>
      </c>
      <c r="F468" s="2">
        <v>2</v>
      </c>
      <c r="G468" t="s">
        <v>29</v>
      </c>
      <c r="H468">
        <v>3.2</v>
      </c>
      <c r="I468" s="2" t="s">
        <v>17</v>
      </c>
      <c r="J468" s="7">
        <v>22</v>
      </c>
      <c r="K468" t="s">
        <v>43</v>
      </c>
    </row>
    <row r="469" spans="1:11">
      <c r="A469" t="s">
        <v>22</v>
      </c>
      <c r="B469" s="6">
        <v>41530</v>
      </c>
      <c r="C469" s="7">
        <v>2013</v>
      </c>
      <c r="D469" s="2" t="s">
        <v>19</v>
      </c>
      <c r="E469" t="s">
        <v>34</v>
      </c>
      <c r="F469" s="2">
        <v>2</v>
      </c>
      <c r="G469" t="s">
        <v>29</v>
      </c>
      <c r="H469">
        <v>3.2</v>
      </c>
      <c r="I469" s="2" t="s">
        <v>18</v>
      </c>
      <c r="J469" s="7">
        <v>22</v>
      </c>
    </row>
    <row r="470" spans="1:11">
      <c r="A470" t="s">
        <v>22</v>
      </c>
      <c r="B470" s="6">
        <v>41530</v>
      </c>
      <c r="C470" s="7">
        <v>2013</v>
      </c>
      <c r="D470" s="2" t="s">
        <v>19</v>
      </c>
      <c r="E470" t="s">
        <v>34</v>
      </c>
      <c r="F470" s="2">
        <v>3</v>
      </c>
      <c r="G470" t="s">
        <v>30</v>
      </c>
      <c r="H470">
        <v>1.3</v>
      </c>
      <c r="I470" s="2" t="s">
        <v>16</v>
      </c>
      <c r="J470" s="7">
        <v>16</v>
      </c>
    </row>
    <row r="471" spans="1:11">
      <c r="A471" t="s">
        <v>22</v>
      </c>
      <c r="B471" s="6">
        <v>41530</v>
      </c>
      <c r="C471" s="7">
        <v>2013</v>
      </c>
      <c r="D471" s="2" t="s">
        <v>19</v>
      </c>
      <c r="E471" t="s">
        <v>34</v>
      </c>
      <c r="F471" s="2">
        <v>3</v>
      </c>
      <c r="G471" t="s">
        <v>30</v>
      </c>
      <c r="H471">
        <v>1.3</v>
      </c>
      <c r="I471" s="2" t="s">
        <v>17</v>
      </c>
      <c r="J471" s="7">
        <v>11</v>
      </c>
    </row>
    <row r="472" spans="1:11">
      <c r="A472" t="s">
        <v>22</v>
      </c>
      <c r="B472" s="6">
        <v>41530</v>
      </c>
      <c r="C472" s="7">
        <v>2013</v>
      </c>
      <c r="D472" s="2" t="s">
        <v>19</v>
      </c>
      <c r="E472" t="s">
        <v>34</v>
      </c>
      <c r="F472" s="2">
        <v>3</v>
      </c>
      <c r="G472" t="s">
        <v>30</v>
      </c>
      <c r="H472">
        <v>1.3</v>
      </c>
      <c r="I472" s="2" t="s">
        <v>18</v>
      </c>
      <c r="J472" s="7">
        <v>7</v>
      </c>
    </row>
    <row r="473" spans="1:11">
      <c r="A473" t="s">
        <v>22</v>
      </c>
      <c r="B473" s="6">
        <v>41530</v>
      </c>
      <c r="C473" s="7">
        <v>2013</v>
      </c>
      <c r="D473" s="2" t="s">
        <v>19</v>
      </c>
      <c r="E473" t="s">
        <v>34</v>
      </c>
      <c r="F473" s="2">
        <v>3</v>
      </c>
      <c r="G473" t="s">
        <v>29</v>
      </c>
      <c r="H473">
        <v>3.3</v>
      </c>
      <c r="I473" s="2" t="s">
        <v>16</v>
      </c>
      <c r="J473" s="7">
        <v>25</v>
      </c>
    </row>
    <row r="474" spans="1:11">
      <c r="A474" t="s">
        <v>22</v>
      </c>
      <c r="B474" s="6">
        <v>41530</v>
      </c>
      <c r="C474" s="7">
        <v>2013</v>
      </c>
      <c r="D474" s="2" t="s">
        <v>19</v>
      </c>
      <c r="E474" t="s">
        <v>34</v>
      </c>
      <c r="F474" s="2">
        <v>3</v>
      </c>
      <c r="G474" t="s">
        <v>29</v>
      </c>
      <c r="H474">
        <v>3.3</v>
      </c>
      <c r="I474" s="2" t="s">
        <v>17</v>
      </c>
      <c r="J474" s="7">
        <v>15</v>
      </c>
    </row>
    <row r="475" spans="1:11">
      <c r="A475" t="s">
        <v>22</v>
      </c>
      <c r="B475" s="6">
        <v>41530</v>
      </c>
      <c r="C475" s="7">
        <v>2013</v>
      </c>
      <c r="D475" s="2" t="s">
        <v>19</v>
      </c>
      <c r="E475" t="s">
        <v>34</v>
      </c>
      <c r="F475" s="2">
        <v>3</v>
      </c>
      <c r="G475" t="s">
        <v>29</v>
      </c>
      <c r="H475">
        <v>3.3</v>
      </c>
      <c r="I475" s="2" t="s">
        <v>18</v>
      </c>
      <c r="J475" s="7">
        <v>8</v>
      </c>
    </row>
    <row r="476" spans="1:11">
      <c r="A476" t="s">
        <v>13</v>
      </c>
      <c r="B476" s="41">
        <v>41898</v>
      </c>
      <c r="C476" s="7">
        <v>2014</v>
      </c>
      <c r="D476" s="42" t="s">
        <v>19</v>
      </c>
      <c r="E476" t="s">
        <v>20</v>
      </c>
      <c r="F476" s="42">
        <v>1</v>
      </c>
      <c r="G476" s="40" t="s">
        <v>28</v>
      </c>
      <c r="H476" s="40">
        <v>1.1000000000000001</v>
      </c>
      <c r="I476" s="42" t="s">
        <v>16</v>
      </c>
      <c r="J476" s="43">
        <v>30</v>
      </c>
    </row>
    <row r="477" spans="1:11">
      <c r="A477" t="s">
        <v>13</v>
      </c>
      <c r="B477" s="6">
        <v>41898</v>
      </c>
      <c r="C477" s="7">
        <v>2014</v>
      </c>
      <c r="D477" s="2" t="s">
        <v>19</v>
      </c>
      <c r="E477" t="s">
        <v>20</v>
      </c>
      <c r="F477" s="2">
        <v>1</v>
      </c>
      <c r="G477" t="s">
        <v>28</v>
      </c>
      <c r="H477">
        <v>1.1000000000000001</v>
      </c>
      <c r="I477" s="2" t="s">
        <v>17</v>
      </c>
      <c r="J477" s="7">
        <v>25</v>
      </c>
    </row>
    <row r="478" spans="1:11">
      <c r="A478" t="s">
        <v>13</v>
      </c>
      <c r="B478" s="6">
        <v>41898</v>
      </c>
      <c r="C478" s="7">
        <v>2014</v>
      </c>
      <c r="D478" s="2" t="s">
        <v>19</v>
      </c>
      <c r="E478" t="s">
        <v>20</v>
      </c>
      <c r="F478" s="2">
        <v>1</v>
      </c>
      <c r="G478" t="s">
        <v>28</v>
      </c>
      <c r="H478">
        <v>1.1000000000000001</v>
      </c>
      <c r="I478" s="2" t="s">
        <v>18</v>
      </c>
      <c r="J478" s="7">
        <v>20</v>
      </c>
    </row>
    <row r="479" spans="1:11">
      <c r="A479" t="s">
        <v>13</v>
      </c>
      <c r="B479" s="6">
        <v>41898</v>
      </c>
      <c r="C479" s="7">
        <v>2014</v>
      </c>
      <c r="D479" s="2" t="s">
        <v>19</v>
      </c>
      <c r="E479" t="s">
        <v>20</v>
      </c>
      <c r="F479" s="2">
        <v>1</v>
      </c>
      <c r="G479" t="s">
        <v>30</v>
      </c>
      <c r="H479">
        <v>2.1</v>
      </c>
      <c r="I479" s="2" t="s">
        <v>16</v>
      </c>
      <c r="J479" s="7">
        <v>34</v>
      </c>
    </row>
    <row r="480" spans="1:11">
      <c r="A480" t="s">
        <v>13</v>
      </c>
      <c r="B480" s="6">
        <v>41898</v>
      </c>
      <c r="C480" s="7">
        <v>2014</v>
      </c>
      <c r="D480" s="2" t="s">
        <v>19</v>
      </c>
      <c r="E480" t="s">
        <v>20</v>
      </c>
      <c r="F480" s="2">
        <v>1</v>
      </c>
      <c r="G480" t="s">
        <v>30</v>
      </c>
      <c r="H480">
        <v>2.1</v>
      </c>
      <c r="I480" s="2" t="s">
        <v>17</v>
      </c>
      <c r="J480" s="7">
        <v>25</v>
      </c>
    </row>
    <row r="481" spans="1:10">
      <c r="A481" t="s">
        <v>13</v>
      </c>
      <c r="B481" s="6">
        <v>41898</v>
      </c>
      <c r="C481" s="7">
        <v>2014</v>
      </c>
      <c r="D481" s="2" t="s">
        <v>19</v>
      </c>
      <c r="E481" t="s">
        <v>20</v>
      </c>
      <c r="F481" s="2">
        <v>1</v>
      </c>
      <c r="G481" t="s">
        <v>30</v>
      </c>
      <c r="H481">
        <v>2.1</v>
      </c>
      <c r="I481" s="2" t="s">
        <v>18</v>
      </c>
      <c r="J481" s="7">
        <v>35</v>
      </c>
    </row>
    <row r="482" spans="1:10">
      <c r="A482" t="s">
        <v>13</v>
      </c>
      <c r="B482" s="6">
        <v>41898</v>
      </c>
      <c r="C482" s="7">
        <v>2014</v>
      </c>
      <c r="D482" s="2" t="s">
        <v>19</v>
      </c>
      <c r="E482" t="s">
        <v>20</v>
      </c>
      <c r="F482" s="2">
        <v>1</v>
      </c>
      <c r="G482" t="s">
        <v>29</v>
      </c>
      <c r="H482">
        <v>3.1</v>
      </c>
      <c r="I482" s="2" t="s">
        <v>16</v>
      </c>
      <c r="J482" s="7">
        <v>35</v>
      </c>
    </row>
    <row r="483" spans="1:10">
      <c r="A483" t="s">
        <v>13</v>
      </c>
      <c r="B483" s="6">
        <v>41898</v>
      </c>
      <c r="C483" s="7">
        <v>2014</v>
      </c>
      <c r="D483" s="2" t="s">
        <v>19</v>
      </c>
      <c r="E483" t="s">
        <v>20</v>
      </c>
      <c r="F483" s="2">
        <v>1</v>
      </c>
      <c r="G483" t="s">
        <v>29</v>
      </c>
      <c r="H483">
        <v>3.1</v>
      </c>
      <c r="I483" s="2" t="s">
        <v>17</v>
      </c>
      <c r="J483" s="7">
        <v>30</v>
      </c>
    </row>
    <row r="484" spans="1:10">
      <c r="A484" t="s">
        <v>13</v>
      </c>
      <c r="B484" s="6">
        <v>41898</v>
      </c>
      <c r="C484" s="7">
        <v>2014</v>
      </c>
      <c r="D484" s="2" t="s">
        <v>19</v>
      </c>
      <c r="E484" t="s">
        <v>20</v>
      </c>
      <c r="F484" s="2">
        <v>1</v>
      </c>
      <c r="G484" t="s">
        <v>29</v>
      </c>
      <c r="H484">
        <v>3.1</v>
      </c>
      <c r="I484" s="39" t="s">
        <v>18</v>
      </c>
      <c r="J484" s="7">
        <v>22</v>
      </c>
    </row>
    <row r="485" spans="1:10">
      <c r="A485" t="s">
        <v>22</v>
      </c>
      <c r="B485" s="6">
        <v>41898</v>
      </c>
      <c r="C485" s="7">
        <v>2014</v>
      </c>
      <c r="D485" s="2" t="s">
        <v>19</v>
      </c>
      <c r="E485" t="s">
        <v>34</v>
      </c>
      <c r="F485" s="2">
        <v>2</v>
      </c>
      <c r="G485" t="s">
        <v>28</v>
      </c>
      <c r="H485">
        <v>1.2</v>
      </c>
      <c r="I485" s="2" t="s">
        <v>16</v>
      </c>
      <c r="J485" s="7">
        <v>19</v>
      </c>
    </row>
    <row r="486" spans="1:10">
      <c r="A486" t="s">
        <v>22</v>
      </c>
      <c r="B486" s="6">
        <v>41898</v>
      </c>
      <c r="C486" s="7">
        <v>2014</v>
      </c>
      <c r="D486" s="2" t="s">
        <v>19</v>
      </c>
      <c r="E486" t="s">
        <v>34</v>
      </c>
      <c r="F486" s="2">
        <v>2</v>
      </c>
      <c r="G486" t="s">
        <v>28</v>
      </c>
      <c r="H486">
        <v>1.2</v>
      </c>
      <c r="I486" s="2" t="s">
        <v>17</v>
      </c>
      <c r="J486" s="7">
        <v>10</v>
      </c>
    </row>
    <row r="487" spans="1:10">
      <c r="A487" t="s">
        <v>22</v>
      </c>
      <c r="B487" s="6">
        <v>41898</v>
      </c>
      <c r="C487" s="7">
        <v>2014</v>
      </c>
      <c r="D487" s="2" t="s">
        <v>19</v>
      </c>
      <c r="E487" t="s">
        <v>34</v>
      </c>
      <c r="F487" s="2">
        <v>2</v>
      </c>
      <c r="G487" t="s">
        <v>28</v>
      </c>
      <c r="H487">
        <v>1.2</v>
      </c>
      <c r="I487" s="2" t="s">
        <v>18</v>
      </c>
      <c r="J487" s="7">
        <v>11</v>
      </c>
    </row>
    <row r="488" spans="1:10">
      <c r="A488" t="s">
        <v>22</v>
      </c>
      <c r="B488" s="6">
        <v>41898</v>
      </c>
      <c r="C488" s="7">
        <v>2014</v>
      </c>
      <c r="D488" s="2" t="s">
        <v>19</v>
      </c>
      <c r="E488" t="s">
        <v>34</v>
      </c>
      <c r="F488" s="2">
        <v>2</v>
      </c>
      <c r="G488" t="s">
        <v>30</v>
      </c>
      <c r="H488">
        <v>2.2000000000000002</v>
      </c>
      <c r="I488" s="2" t="s">
        <v>16</v>
      </c>
      <c r="J488" s="7">
        <v>25</v>
      </c>
    </row>
    <row r="489" spans="1:10">
      <c r="A489" t="s">
        <v>22</v>
      </c>
      <c r="B489" s="6">
        <v>41898</v>
      </c>
      <c r="C489" s="7">
        <v>2014</v>
      </c>
      <c r="D489" s="2" t="s">
        <v>19</v>
      </c>
      <c r="E489" t="s">
        <v>34</v>
      </c>
      <c r="F489" s="2">
        <v>2</v>
      </c>
      <c r="G489" t="s">
        <v>30</v>
      </c>
      <c r="H489">
        <v>2.2000000000000002</v>
      </c>
      <c r="I489" s="2" t="s">
        <v>17</v>
      </c>
      <c r="J489" s="7">
        <v>11</v>
      </c>
    </row>
    <row r="490" spans="1:10">
      <c r="A490" t="s">
        <v>22</v>
      </c>
      <c r="B490" s="6">
        <v>41898</v>
      </c>
      <c r="C490" s="7">
        <v>2014</v>
      </c>
      <c r="D490" s="2" t="s">
        <v>19</v>
      </c>
      <c r="E490" t="s">
        <v>34</v>
      </c>
      <c r="F490" s="2">
        <v>2</v>
      </c>
      <c r="G490" t="s">
        <v>30</v>
      </c>
      <c r="H490">
        <v>2.2000000000000002</v>
      </c>
      <c r="I490" s="2" t="s">
        <v>18</v>
      </c>
      <c r="J490" s="7">
        <v>15</v>
      </c>
    </row>
    <row r="491" spans="1:10">
      <c r="A491" t="s">
        <v>22</v>
      </c>
      <c r="B491" s="6">
        <v>41898</v>
      </c>
      <c r="C491" s="7">
        <v>2014</v>
      </c>
      <c r="D491" s="2" t="s">
        <v>19</v>
      </c>
      <c r="E491" t="s">
        <v>34</v>
      </c>
      <c r="F491" s="2">
        <v>2</v>
      </c>
      <c r="G491" t="s">
        <v>29</v>
      </c>
      <c r="H491">
        <v>3.2</v>
      </c>
      <c r="I491" s="2" t="s">
        <v>16</v>
      </c>
      <c r="J491" s="7">
        <v>34</v>
      </c>
    </row>
    <row r="492" spans="1:10">
      <c r="A492" t="s">
        <v>22</v>
      </c>
      <c r="B492" s="6">
        <v>41898</v>
      </c>
      <c r="C492" s="7">
        <v>2014</v>
      </c>
      <c r="D492" s="2" t="s">
        <v>19</v>
      </c>
      <c r="E492" t="s">
        <v>34</v>
      </c>
      <c r="F492" s="2">
        <v>2</v>
      </c>
      <c r="G492" t="s">
        <v>29</v>
      </c>
      <c r="H492">
        <v>3.2</v>
      </c>
      <c r="I492" s="2" t="s">
        <v>17</v>
      </c>
      <c r="J492" s="7">
        <v>28</v>
      </c>
    </row>
    <row r="493" spans="1:10">
      <c r="A493" t="s">
        <v>22</v>
      </c>
      <c r="B493" s="6">
        <v>41898</v>
      </c>
      <c r="C493" s="7">
        <v>2014</v>
      </c>
      <c r="D493" s="2" t="s">
        <v>19</v>
      </c>
      <c r="E493" t="s">
        <v>34</v>
      </c>
      <c r="F493" s="2">
        <v>2</v>
      </c>
      <c r="G493" t="s">
        <v>29</v>
      </c>
      <c r="H493">
        <v>3.2</v>
      </c>
      <c r="I493" s="2" t="s">
        <v>18</v>
      </c>
      <c r="J493" s="7">
        <v>24</v>
      </c>
    </row>
    <row r="494" spans="1:10">
      <c r="A494" t="s">
        <v>22</v>
      </c>
      <c r="B494" s="6">
        <v>41898</v>
      </c>
      <c r="C494" s="7">
        <v>2014</v>
      </c>
      <c r="D494" s="2" t="s">
        <v>19</v>
      </c>
      <c r="E494" t="s">
        <v>34</v>
      </c>
      <c r="F494" s="2">
        <v>3</v>
      </c>
      <c r="G494" t="s">
        <v>30</v>
      </c>
      <c r="H494">
        <v>2.2999999999999998</v>
      </c>
      <c r="I494" s="2" t="s">
        <v>16</v>
      </c>
      <c r="J494" s="7">
        <v>30</v>
      </c>
    </row>
    <row r="495" spans="1:10">
      <c r="A495" t="s">
        <v>22</v>
      </c>
      <c r="B495" s="6">
        <v>41898</v>
      </c>
      <c r="C495" s="7">
        <v>2014</v>
      </c>
      <c r="D495" s="2" t="s">
        <v>19</v>
      </c>
      <c r="E495" t="s">
        <v>34</v>
      </c>
      <c r="F495" s="2">
        <v>3</v>
      </c>
      <c r="G495" t="s">
        <v>30</v>
      </c>
      <c r="H495">
        <v>2.2999999999999998</v>
      </c>
      <c r="I495" s="2" t="s">
        <v>17</v>
      </c>
      <c r="J495" s="7">
        <v>21</v>
      </c>
    </row>
    <row r="496" spans="1:10">
      <c r="A496" t="s">
        <v>22</v>
      </c>
      <c r="B496" s="6">
        <v>41898</v>
      </c>
      <c r="C496" s="7">
        <v>2014</v>
      </c>
      <c r="D496" s="2" t="s">
        <v>19</v>
      </c>
      <c r="E496" t="s">
        <v>34</v>
      </c>
      <c r="F496" s="2">
        <v>3</v>
      </c>
      <c r="G496" t="s">
        <v>30</v>
      </c>
      <c r="H496">
        <v>2.2999999999999998</v>
      </c>
      <c r="I496" s="2" t="s">
        <v>18</v>
      </c>
      <c r="J496" s="7">
        <v>11</v>
      </c>
    </row>
    <row r="497" spans="1:10">
      <c r="A497" t="s">
        <v>13</v>
      </c>
      <c r="B497" s="6">
        <v>41899</v>
      </c>
      <c r="C497" s="7">
        <v>2014</v>
      </c>
      <c r="D497" s="2" t="s">
        <v>19</v>
      </c>
      <c r="E497" t="s">
        <v>20</v>
      </c>
      <c r="F497" s="2">
        <v>1</v>
      </c>
      <c r="G497" t="s">
        <v>28</v>
      </c>
      <c r="H497">
        <v>1.1000000000000001</v>
      </c>
      <c r="I497" s="2" t="s">
        <v>16</v>
      </c>
      <c r="J497" s="7">
        <v>31</v>
      </c>
    </row>
    <row r="498" spans="1:10">
      <c r="A498" t="s">
        <v>13</v>
      </c>
      <c r="B498" s="6">
        <v>41899</v>
      </c>
      <c r="C498" s="7">
        <v>2014</v>
      </c>
      <c r="D498" s="2" t="s">
        <v>19</v>
      </c>
      <c r="E498" t="s">
        <v>20</v>
      </c>
      <c r="F498" s="2">
        <v>1</v>
      </c>
      <c r="G498" t="s">
        <v>28</v>
      </c>
      <c r="H498">
        <v>1.1000000000000001</v>
      </c>
      <c r="I498" s="2" t="s">
        <v>17</v>
      </c>
      <c r="J498" s="7">
        <v>27</v>
      </c>
    </row>
    <row r="499" spans="1:10">
      <c r="A499" t="s">
        <v>13</v>
      </c>
      <c r="B499" s="6">
        <v>41899</v>
      </c>
      <c r="C499" s="7">
        <v>2014</v>
      </c>
      <c r="D499" s="2" t="s">
        <v>19</v>
      </c>
      <c r="E499" t="s">
        <v>20</v>
      </c>
      <c r="F499" s="2">
        <v>1</v>
      </c>
      <c r="G499" t="s">
        <v>28</v>
      </c>
      <c r="H499">
        <v>1.1000000000000001</v>
      </c>
      <c r="I499" s="2" t="s">
        <v>18</v>
      </c>
      <c r="J499" s="7">
        <v>20</v>
      </c>
    </row>
    <row r="500" spans="1:10">
      <c r="A500" t="s">
        <v>13</v>
      </c>
      <c r="B500" s="6">
        <v>41899</v>
      </c>
      <c r="C500" s="7">
        <v>2014</v>
      </c>
      <c r="D500" s="2" t="s">
        <v>19</v>
      </c>
      <c r="E500" t="s">
        <v>20</v>
      </c>
      <c r="F500" s="2">
        <v>1</v>
      </c>
      <c r="G500" t="s">
        <v>30</v>
      </c>
      <c r="H500">
        <v>2.1</v>
      </c>
      <c r="I500" s="2" t="s">
        <v>16</v>
      </c>
      <c r="J500" s="7">
        <v>30</v>
      </c>
    </row>
    <row r="501" spans="1:10">
      <c r="A501" t="s">
        <v>13</v>
      </c>
      <c r="B501" s="6">
        <v>41899</v>
      </c>
      <c r="C501" s="7">
        <v>2014</v>
      </c>
      <c r="D501" s="2" t="s">
        <v>19</v>
      </c>
      <c r="E501" t="s">
        <v>20</v>
      </c>
      <c r="F501" s="2">
        <v>1</v>
      </c>
      <c r="G501" t="s">
        <v>30</v>
      </c>
      <c r="H501">
        <v>2.1</v>
      </c>
      <c r="I501" s="2" t="s">
        <v>17</v>
      </c>
      <c r="J501" s="7">
        <v>26</v>
      </c>
    </row>
    <row r="502" spans="1:10">
      <c r="A502" t="s">
        <v>13</v>
      </c>
      <c r="B502" s="6">
        <v>41899</v>
      </c>
      <c r="C502" s="7">
        <v>2014</v>
      </c>
      <c r="D502" s="2" t="s">
        <v>19</v>
      </c>
      <c r="E502" t="s">
        <v>20</v>
      </c>
      <c r="F502" s="2">
        <v>1</v>
      </c>
      <c r="G502" t="s">
        <v>30</v>
      </c>
      <c r="H502">
        <v>2.1</v>
      </c>
      <c r="I502" s="2" t="s">
        <v>18</v>
      </c>
      <c r="J502" s="7">
        <v>36</v>
      </c>
    </row>
    <row r="503" spans="1:10">
      <c r="A503" t="s">
        <v>13</v>
      </c>
      <c r="B503" s="6">
        <v>41899</v>
      </c>
      <c r="C503" s="7">
        <v>2014</v>
      </c>
      <c r="D503" s="2" t="s">
        <v>19</v>
      </c>
      <c r="E503" t="s">
        <v>20</v>
      </c>
      <c r="F503" s="2">
        <v>1</v>
      </c>
      <c r="G503" t="s">
        <v>29</v>
      </c>
      <c r="H503">
        <v>3.1</v>
      </c>
      <c r="I503" s="2" t="s">
        <v>16</v>
      </c>
      <c r="J503" s="7">
        <v>34</v>
      </c>
    </row>
    <row r="504" spans="1:10">
      <c r="A504" t="s">
        <v>13</v>
      </c>
      <c r="B504" s="6">
        <v>41899</v>
      </c>
      <c r="C504" s="7">
        <v>2014</v>
      </c>
      <c r="D504" s="2" t="s">
        <v>19</v>
      </c>
      <c r="E504" t="s">
        <v>20</v>
      </c>
      <c r="F504" s="2">
        <v>1</v>
      </c>
      <c r="G504" t="s">
        <v>29</v>
      </c>
      <c r="H504">
        <v>3.1</v>
      </c>
      <c r="I504" s="2" t="s">
        <v>17</v>
      </c>
      <c r="J504" s="7">
        <v>25</v>
      </c>
    </row>
    <row r="505" spans="1:10">
      <c r="A505" t="s">
        <v>13</v>
      </c>
      <c r="B505" s="6">
        <v>41899</v>
      </c>
      <c r="C505" s="7">
        <v>2014</v>
      </c>
      <c r="D505" s="2" t="s">
        <v>19</v>
      </c>
      <c r="E505" t="s">
        <v>20</v>
      </c>
      <c r="F505" s="2">
        <v>1</v>
      </c>
      <c r="G505" t="s">
        <v>29</v>
      </c>
      <c r="H505">
        <v>3.1</v>
      </c>
      <c r="I505" s="2" t="s">
        <v>18</v>
      </c>
      <c r="J505" s="7">
        <v>22</v>
      </c>
    </row>
    <row r="506" spans="1:10">
      <c r="A506" t="s">
        <v>22</v>
      </c>
      <c r="B506" s="6">
        <v>41899</v>
      </c>
      <c r="C506" s="7">
        <v>2014</v>
      </c>
      <c r="D506" s="2" t="s">
        <v>19</v>
      </c>
      <c r="E506" t="s">
        <v>34</v>
      </c>
      <c r="F506" s="2">
        <v>2</v>
      </c>
      <c r="G506" t="s">
        <v>28</v>
      </c>
      <c r="H506">
        <v>1.2</v>
      </c>
      <c r="I506" s="2" t="s">
        <v>16</v>
      </c>
      <c r="J506" s="7">
        <v>20</v>
      </c>
    </row>
    <row r="507" spans="1:10">
      <c r="A507" t="s">
        <v>22</v>
      </c>
      <c r="B507" s="6">
        <v>41899</v>
      </c>
      <c r="C507" s="7">
        <v>2014</v>
      </c>
      <c r="D507" s="2" t="s">
        <v>19</v>
      </c>
      <c r="E507" t="s">
        <v>34</v>
      </c>
      <c r="F507" s="2">
        <v>2</v>
      </c>
      <c r="G507" t="s">
        <v>28</v>
      </c>
      <c r="H507">
        <v>1.2</v>
      </c>
      <c r="I507" s="2" t="s">
        <v>17</v>
      </c>
      <c r="J507" s="7">
        <v>10</v>
      </c>
    </row>
    <row r="508" spans="1:10">
      <c r="A508" t="s">
        <v>22</v>
      </c>
      <c r="B508" s="6">
        <v>41899</v>
      </c>
      <c r="C508" s="7">
        <v>2014</v>
      </c>
      <c r="D508" s="2" t="s">
        <v>19</v>
      </c>
      <c r="E508" t="s">
        <v>34</v>
      </c>
      <c r="F508" s="2">
        <v>2</v>
      </c>
      <c r="G508" t="s">
        <v>28</v>
      </c>
      <c r="H508">
        <v>1.2</v>
      </c>
      <c r="I508" s="2" t="s">
        <v>18</v>
      </c>
      <c r="J508" s="7">
        <v>10</v>
      </c>
    </row>
    <row r="509" spans="1:10">
      <c r="A509" t="s">
        <v>22</v>
      </c>
      <c r="B509" s="6">
        <v>41899</v>
      </c>
      <c r="C509" s="7">
        <v>2014</v>
      </c>
      <c r="D509" s="2" t="s">
        <v>19</v>
      </c>
      <c r="E509" t="s">
        <v>34</v>
      </c>
      <c r="F509" s="2">
        <v>2</v>
      </c>
      <c r="G509" t="s">
        <v>30</v>
      </c>
      <c r="H509">
        <v>2.2000000000000002</v>
      </c>
      <c r="I509" s="2" t="s">
        <v>16</v>
      </c>
      <c r="J509" s="7">
        <v>20</v>
      </c>
    </row>
    <row r="510" spans="1:10">
      <c r="A510" t="s">
        <v>22</v>
      </c>
      <c r="B510" s="6">
        <v>41899</v>
      </c>
      <c r="C510" s="7">
        <v>2014</v>
      </c>
      <c r="D510" s="2" t="s">
        <v>19</v>
      </c>
      <c r="E510" t="s">
        <v>34</v>
      </c>
      <c r="F510" s="2">
        <v>2</v>
      </c>
      <c r="G510" t="s">
        <v>30</v>
      </c>
      <c r="H510">
        <v>2.2000000000000002</v>
      </c>
      <c r="I510" s="2" t="s">
        <v>17</v>
      </c>
      <c r="J510" s="7">
        <v>10</v>
      </c>
    </row>
    <row r="511" spans="1:10">
      <c r="A511" t="s">
        <v>22</v>
      </c>
      <c r="B511" s="6">
        <v>41899</v>
      </c>
      <c r="C511" s="7">
        <v>2014</v>
      </c>
      <c r="D511" s="2" t="s">
        <v>19</v>
      </c>
      <c r="E511" t="s">
        <v>34</v>
      </c>
      <c r="F511" s="2">
        <v>2</v>
      </c>
      <c r="G511" t="s">
        <v>30</v>
      </c>
      <c r="H511">
        <v>2.2000000000000002</v>
      </c>
      <c r="I511" s="2" t="s">
        <v>18</v>
      </c>
      <c r="J511" s="7">
        <v>10</v>
      </c>
    </row>
    <row r="512" spans="1:10">
      <c r="A512" t="s">
        <v>22</v>
      </c>
      <c r="B512" s="6">
        <v>41899</v>
      </c>
      <c r="C512" s="7">
        <v>2014</v>
      </c>
      <c r="D512" s="2" t="s">
        <v>19</v>
      </c>
      <c r="E512" t="s">
        <v>34</v>
      </c>
      <c r="F512" s="2">
        <v>2</v>
      </c>
      <c r="G512" t="s">
        <v>29</v>
      </c>
      <c r="H512">
        <v>3.2</v>
      </c>
      <c r="I512" s="2" t="s">
        <v>16</v>
      </c>
      <c r="J512" s="7">
        <v>33</v>
      </c>
    </row>
    <row r="513" spans="1:10">
      <c r="A513" t="s">
        <v>22</v>
      </c>
      <c r="B513" s="6">
        <v>41899</v>
      </c>
      <c r="C513" s="7">
        <v>2014</v>
      </c>
      <c r="D513" s="2" t="s">
        <v>19</v>
      </c>
      <c r="E513" t="s">
        <v>34</v>
      </c>
      <c r="F513" s="2">
        <v>2</v>
      </c>
      <c r="G513" t="s">
        <v>29</v>
      </c>
      <c r="H513">
        <v>3.2</v>
      </c>
      <c r="I513" s="2" t="s">
        <v>17</v>
      </c>
      <c r="J513" s="7">
        <v>25</v>
      </c>
    </row>
    <row r="514" spans="1:10">
      <c r="A514" t="s">
        <v>22</v>
      </c>
      <c r="B514" s="6">
        <v>41899</v>
      </c>
      <c r="C514" s="7">
        <v>2014</v>
      </c>
      <c r="D514" s="2" t="s">
        <v>19</v>
      </c>
      <c r="E514" t="s">
        <v>34</v>
      </c>
      <c r="F514" s="2">
        <v>2</v>
      </c>
      <c r="G514" t="s">
        <v>29</v>
      </c>
      <c r="H514">
        <v>3.2</v>
      </c>
      <c r="I514" s="2" t="s">
        <v>18</v>
      </c>
      <c r="J514" s="7">
        <v>21</v>
      </c>
    </row>
    <row r="515" spans="1:10">
      <c r="A515" t="s">
        <v>22</v>
      </c>
      <c r="B515" s="6">
        <v>41899</v>
      </c>
      <c r="C515" s="7">
        <v>2014</v>
      </c>
      <c r="D515" s="2" t="s">
        <v>19</v>
      </c>
      <c r="E515" t="s">
        <v>34</v>
      </c>
      <c r="F515" s="2">
        <v>3</v>
      </c>
      <c r="G515" t="s">
        <v>30</v>
      </c>
      <c r="H515">
        <v>2.2999999999999998</v>
      </c>
      <c r="I515" s="2" t="s">
        <v>16</v>
      </c>
      <c r="J515" s="7">
        <v>14</v>
      </c>
    </row>
    <row r="516" spans="1:10">
      <c r="A516" t="s">
        <v>22</v>
      </c>
      <c r="B516" s="6">
        <v>41899</v>
      </c>
      <c r="C516" s="7">
        <v>2014</v>
      </c>
      <c r="D516" s="2" t="s">
        <v>19</v>
      </c>
      <c r="E516" t="s">
        <v>34</v>
      </c>
      <c r="F516" s="2">
        <v>3</v>
      </c>
      <c r="G516" t="s">
        <v>30</v>
      </c>
      <c r="H516">
        <v>2.2999999999999998</v>
      </c>
      <c r="I516" s="2" t="s">
        <v>17</v>
      </c>
      <c r="J516" s="7">
        <v>15</v>
      </c>
    </row>
    <row r="517" spans="1:10">
      <c r="A517" t="s">
        <v>22</v>
      </c>
      <c r="B517" s="6">
        <v>41899</v>
      </c>
      <c r="C517" s="7">
        <v>2014</v>
      </c>
      <c r="D517" s="2" t="s">
        <v>19</v>
      </c>
      <c r="E517" t="s">
        <v>34</v>
      </c>
      <c r="F517" s="2">
        <v>3</v>
      </c>
      <c r="G517" t="s">
        <v>30</v>
      </c>
      <c r="H517">
        <v>2.2999999999999998</v>
      </c>
      <c r="I517" s="2" t="s">
        <v>18</v>
      </c>
      <c r="J517" s="7">
        <v>10</v>
      </c>
    </row>
    <row r="518" spans="1:10">
      <c r="A518" t="s">
        <v>22</v>
      </c>
      <c r="B518" s="6">
        <v>41899</v>
      </c>
      <c r="C518" s="7">
        <v>2014</v>
      </c>
      <c r="D518" s="2" t="s">
        <v>19</v>
      </c>
      <c r="E518" t="s">
        <v>34</v>
      </c>
      <c r="F518" s="2">
        <v>3</v>
      </c>
      <c r="G518" t="s">
        <v>29</v>
      </c>
      <c r="H518">
        <v>3.3</v>
      </c>
      <c r="I518" s="2" t="s">
        <v>16</v>
      </c>
      <c r="J518" s="7">
        <v>28</v>
      </c>
    </row>
    <row r="519" spans="1:10">
      <c r="A519" t="s">
        <v>22</v>
      </c>
      <c r="B519" s="6">
        <v>41899</v>
      </c>
      <c r="C519" s="7">
        <v>2014</v>
      </c>
      <c r="D519" s="2" t="s">
        <v>19</v>
      </c>
      <c r="E519" t="s">
        <v>34</v>
      </c>
      <c r="F519" s="2">
        <v>3</v>
      </c>
      <c r="G519" t="s">
        <v>29</v>
      </c>
      <c r="H519">
        <v>3.3</v>
      </c>
      <c r="I519" s="2" t="s">
        <v>17</v>
      </c>
      <c r="J519" s="7">
        <v>25</v>
      </c>
    </row>
    <row r="520" spans="1:10">
      <c r="A520" t="s">
        <v>22</v>
      </c>
      <c r="B520" s="6">
        <v>41899</v>
      </c>
      <c r="C520" s="7">
        <v>2014</v>
      </c>
      <c r="D520" s="2" t="s">
        <v>19</v>
      </c>
      <c r="E520" t="s">
        <v>34</v>
      </c>
      <c r="F520" s="2">
        <v>3</v>
      </c>
      <c r="G520" t="s">
        <v>29</v>
      </c>
      <c r="H520">
        <v>3.3</v>
      </c>
      <c r="I520" s="2" t="s">
        <v>18</v>
      </c>
      <c r="J520" s="7">
        <v>10</v>
      </c>
    </row>
    <row r="521" spans="1:10">
      <c r="A521" t="s">
        <v>13</v>
      </c>
      <c r="B521" s="6">
        <v>42264</v>
      </c>
      <c r="C521" s="62">
        <v>2015</v>
      </c>
      <c r="D521" s="2" t="s">
        <v>19</v>
      </c>
      <c r="E521" t="s">
        <v>20</v>
      </c>
      <c r="F521" s="2">
        <v>1</v>
      </c>
      <c r="G521" t="s">
        <v>28</v>
      </c>
      <c r="H521">
        <v>1.1000000000000001</v>
      </c>
      <c r="I521" s="2" t="s">
        <v>16</v>
      </c>
      <c r="J521" s="7">
        <v>23</v>
      </c>
    </row>
    <row r="522" spans="1:10">
      <c r="A522" t="s">
        <v>13</v>
      </c>
      <c r="B522" s="6">
        <v>42264</v>
      </c>
      <c r="C522" s="62">
        <v>2015</v>
      </c>
      <c r="D522" s="2" t="s">
        <v>19</v>
      </c>
      <c r="E522" t="s">
        <v>20</v>
      </c>
      <c r="F522" s="2">
        <v>1</v>
      </c>
      <c r="G522" t="s">
        <v>28</v>
      </c>
      <c r="H522">
        <v>1.1000000000000001</v>
      </c>
      <c r="I522" s="2" t="s">
        <v>17</v>
      </c>
      <c r="J522" s="7">
        <v>25</v>
      </c>
    </row>
    <row r="523" spans="1:10">
      <c r="A523" t="s">
        <v>13</v>
      </c>
      <c r="B523" s="6">
        <v>42264</v>
      </c>
      <c r="C523" s="62">
        <v>2015</v>
      </c>
      <c r="D523" s="2" t="s">
        <v>19</v>
      </c>
      <c r="E523" t="s">
        <v>20</v>
      </c>
      <c r="F523" s="2">
        <v>1</v>
      </c>
      <c r="G523" t="s">
        <v>28</v>
      </c>
      <c r="H523">
        <v>1.1000000000000001</v>
      </c>
      <c r="I523" s="2" t="s">
        <v>18</v>
      </c>
      <c r="J523" s="7">
        <v>20</v>
      </c>
    </row>
    <row r="524" spans="1:10">
      <c r="A524" t="s">
        <v>13</v>
      </c>
      <c r="B524" s="6">
        <v>42264</v>
      </c>
      <c r="C524" s="62">
        <v>2015</v>
      </c>
      <c r="D524" s="2" t="s">
        <v>19</v>
      </c>
      <c r="E524" t="s">
        <v>20</v>
      </c>
      <c r="F524" s="2">
        <v>1</v>
      </c>
      <c r="G524" t="s">
        <v>30</v>
      </c>
      <c r="H524">
        <v>2.1</v>
      </c>
      <c r="I524" s="2" t="s">
        <v>16</v>
      </c>
      <c r="J524" s="7">
        <v>33</v>
      </c>
    </row>
    <row r="525" spans="1:10">
      <c r="A525" t="s">
        <v>13</v>
      </c>
      <c r="B525" s="6">
        <v>42264</v>
      </c>
      <c r="C525" s="62">
        <v>2015</v>
      </c>
      <c r="D525" s="2" t="s">
        <v>19</v>
      </c>
      <c r="E525" t="s">
        <v>20</v>
      </c>
      <c r="F525" s="2">
        <v>1</v>
      </c>
      <c r="G525" t="s">
        <v>30</v>
      </c>
      <c r="H525">
        <v>2.1</v>
      </c>
      <c r="I525" s="2" t="s">
        <v>17</v>
      </c>
      <c r="J525" s="7">
        <v>28</v>
      </c>
    </row>
    <row r="526" spans="1:10">
      <c r="A526" t="s">
        <v>13</v>
      </c>
      <c r="B526" s="6">
        <v>42264</v>
      </c>
      <c r="C526" s="62">
        <v>2015</v>
      </c>
      <c r="D526" s="2" t="s">
        <v>19</v>
      </c>
      <c r="E526" t="s">
        <v>20</v>
      </c>
      <c r="F526" s="2">
        <v>1</v>
      </c>
      <c r="G526" t="s">
        <v>30</v>
      </c>
      <c r="H526">
        <v>2.1</v>
      </c>
      <c r="I526" s="2" t="s">
        <v>18</v>
      </c>
      <c r="J526" s="7">
        <v>25</v>
      </c>
    </row>
    <row r="527" spans="1:10">
      <c r="A527" t="s">
        <v>13</v>
      </c>
      <c r="B527" s="6">
        <v>42264</v>
      </c>
      <c r="C527" s="62">
        <v>2015</v>
      </c>
      <c r="D527" s="2" t="s">
        <v>19</v>
      </c>
      <c r="E527" t="s">
        <v>20</v>
      </c>
      <c r="F527" s="2">
        <v>1</v>
      </c>
      <c r="G527" t="s">
        <v>29</v>
      </c>
      <c r="H527">
        <v>3.1</v>
      </c>
      <c r="I527" s="2" t="s">
        <v>16</v>
      </c>
      <c r="J527" s="7">
        <v>30</v>
      </c>
    </row>
    <row r="528" spans="1:10">
      <c r="A528" t="s">
        <v>13</v>
      </c>
      <c r="B528" s="6">
        <v>42264</v>
      </c>
      <c r="C528" s="62">
        <v>2015</v>
      </c>
      <c r="D528" s="2" t="s">
        <v>19</v>
      </c>
      <c r="E528" t="s">
        <v>20</v>
      </c>
      <c r="F528" s="2">
        <v>1</v>
      </c>
      <c r="G528" t="s">
        <v>29</v>
      </c>
      <c r="H528">
        <v>3.1</v>
      </c>
      <c r="I528" s="2" t="s">
        <v>17</v>
      </c>
      <c r="J528" s="7">
        <v>25</v>
      </c>
    </row>
    <row r="529" spans="1:10">
      <c r="A529" t="s">
        <v>13</v>
      </c>
      <c r="B529" s="6">
        <v>42264</v>
      </c>
      <c r="C529" s="62">
        <v>2015</v>
      </c>
      <c r="D529" s="2" t="s">
        <v>19</v>
      </c>
      <c r="E529" t="s">
        <v>20</v>
      </c>
      <c r="F529" s="2">
        <v>1</v>
      </c>
      <c r="G529" t="s">
        <v>29</v>
      </c>
      <c r="H529">
        <v>3.1</v>
      </c>
      <c r="I529" s="2" t="s">
        <v>18</v>
      </c>
      <c r="J529" s="7">
        <v>35</v>
      </c>
    </row>
    <row r="530" spans="1:10">
      <c r="A530" t="s">
        <v>22</v>
      </c>
      <c r="B530" s="6">
        <v>42264</v>
      </c>
      <c r="C530" s="62">
        <v>2015</v>
      </c>
      <c r="D530" s="2" t="s">
        <v>19</v>
      </c>
      <c r="E530" t="s">
        <v>34</v>
      </c>
      <c r="F530" s="2">
        <v>2</v>
      </c>
      <c r="G530" t="s">
        <v>28</v>
      </c>
      <c r="H530">
        <v>1.2</v>
      </c>
      <c r="I530" s="2" t="s">
        <v>16</v>
      </c>
      <c r="J530" s="7">
        <v>8</v>
      </c>
    </row>
    <row r="531" spans="1:10">
      <c r="A531" t="s">
        <v>22</v>
      </c>
      <c r="B531" s="6">
        <v>42264</v>
      </c>
      <c r="C531" s="62">
        <v>2015</v>
      </c>
      <c r="D531" s="2" t="s">
        <v>19</v>
      </c>
      <c r="E531" t="s">
        <v>34</v>
      </c>
      <c r="F531" s="2">
        <v>2</v>
      </c>
      <c r="G531" t="s">
        <v>28</v>
      </c>
      <c r="H531">
        <v>1.2</v>
      </c>
      <c r="I531" s="2" t="s">
        <v>17</v>
      </c>
      <c r="J531" s="7">
        <v>12</v>
      </c>
    </row>
    <row r="532" spans="1:10">
      <c r="A532" t="s">
        <v>22</v>
      </c>
      <c r="B532" s="6">
        <v>42264</v>
      </c>
      <c r="C532" s="62">
        <v>2015</v>
      </c>
      <c r="D532" s="2" t="s">
        <v>19</v>
      </c>
      <c r="E532" t="s">
        <v>34</v>
      </c>
      <c r="F532" s="2">
        <v>2</v>
      </c>
      <c r="G532" t="s">
        <v>28</v>
      </c>
      <c r="H532">
        <v>1.2</v>
      </c>
      <c r="I532" s="2" t="s">
        <v>18</v>
      </c>
      <c r="J532" s="7">
        <v>5</v>
      </c>
    </row>
    <row r="533" spans="1:10">
      <c r="A533" t="s">
        <v>22</v>
      </c>
      <c r="B533" s="6">
        <v>42264</v>
      </c>
      <c r="C533" s="62">
        <v>2015</v>
      </c>
      <c r="D533" s="2" t="s">
        <v>19</v>
      </c>
      <c r="E533" t="s">
        <v>34</v>
      </c>
      <c r="F533" s="2">
        <v>2</v>
      </c>
      <c r="G533" t="s">
        <v>30</v>
      </c>
      <c r="H533">
        <v>2.2000000000000002</v>
      </c>
      <c r="I533" s="2" t="s">
        <v>16</v>
      </c>
      <c r="J533" s="7">
        <v>8</v>
      </c>
    </row>
    <row r="534" spans="1:10">
      <c r="A534" t="s">
        <v>22</v>
      </c>
      <c r="B534" s="6">
        <v>42264</v>
      </c>
      <c r="C534" s="62">
        <v>2015</v>
      </c>
      <c r="D534" s="2" t="s">
        <v>19</v>
      </c>
      <c r="E534" t="s">
        <v>34</v>
      </c>
      <c r="F534" s="2">
        <v>2</v>
      </c>
      <c r="G534" t="s">
        <v>30</v>
      </c>
      <c r="H534">
        <v>2.2000000000000002</v>
      </c>
      <c r="I534" s="2" t="s">
        <v>17</v>
      </c>
      <c r="J534" s="7">
        <v>9</v>
      </c>
    </row>
    <row r="535" spans="1:10">
      <c r="A535" t="s">
        <v>22</v>
      </c>
      <c r="B535" s="6">
        <v>42264</v>
      </c>
      <c r="C535" s="62">
        <v>2015</v>
      </c>
      <c r="D535" s="2" t="s">
        <v>19</v>
      </c>
      <c r="E535" t="s">
        <v>34</v>
      </c>
      <c r="F535" s="2">
        <v>2</v>
      </c>
      <c r="G535" t="s">
        <v>30</v>
      </c>
      <c r="H535">
        <v>2.2000000000000002</v>
      </c>
      <c r="I535" s="2" t="s">
        <v>18</v>
      </c>
      <c r="J535" s="7">
        <v>2</v>
      </c>
    </row>
    <row r="536" spans="1:10">
      <c r="A536" t="s">
        <v>22</v>
      </c>
      <c r="B536" s="6">
        <v>42264</v>
      </c>
      <c r="C536" s="62">
        <v>2015</v>
      </c>
      <c r="D536" s="2" t="s">
        <v>19</v>
      </c>
      <c r="E536" t="s">
        <v>34</v>
      </c>
      <c r="F536" s="2">
        <v>2</v>
      </c>
      <c r="G536" t="s">
        <v>29</v>
      </c>
      <c r="H536">
        <v>3.2</v>
      </c>
      <c r="I536" s="2" t="s">
        <v>16</v>
      </c>
      <c r="J536" s="7">
        <v>20</v>
      </c>
    </row>
    <row r="537" spans="1:10">
      <c r="A537" t="s">
        <v>22</v>
      </c>
      <c r="B537" s="6">
        <v>42264</v>
      </c>
      <c r="C537" s="62">
        <v>2015</v>
      </c>
      <c r="D537" s="2" t="s">
        <v>19</v>
      </c>
      <c r="E537" t="s">
        <v>34</v>
      </c>
      <c r="F537" s="2">
        <v>2</v>
      </c>
      <c r="G537" t="s">
        <v>29</v>
      </c>
      <c r="H537">
        <v>3.2</v>
      </c>
      <c r="I537" s="2" t="s">
        <v>17</v>
      </c>
      <c r="J537" s="7">
        <v>16</v>
      </c>
    </row>
    <row r="538" spans="1:10">
      <c r="A538" t="s">
        <v>22</v>
      </c>
      <c r="B538" s="6">
        <v>42264</v>
      </c>
      <c r="C538" s="62">
        <v>2015</v>
      </c>
      <c r="D538" s="2" t="s">
        <v>19</v>
      </c>
      <c r="E538" t="s">
        <v>34</v>
      </c>
      <c r="F538" s="2">
        <v>2</v>
      </c>
      <c r="G538" t="s">
        <v>29</v>
      </c>
      <c r="H538">
        <v>3.2</v>
      </c>
      <c r="I538" s="2" t="s">
        <v>18</v>
      </c>
      <c r="J538" s="7">
        <v>10</v>
      </c>
    </row>
    <row r="539" spans="1:10">
      <c r="A539" t="s">
        <v>22</v>
      </c>
      <c r="B539" s="6">
        <v>42264</v>
      </c>
      <c r="C539" s="62">
        <v>2015</v>
      </c>
      <c r="D539" s="2" t="s">
        <v>19</v>
      </c>
      <c r="E539" t="s">
        <v>34</v>
      </c>
      <c r="F539" s="2">
        <v>3</v>
      </c>
      <c r="G539" t="s">
        <v>30</v>
      </c>
      <c r="H539">
        <v>2.2999999999999998</v>
      </c>
      <c r="I539" s="2" t="s">
        <v>16</v>
      </c>
      <c r="J539" s="7">
        <v>24</v>
      </c>
    </row>
    <row r="540" spans="1:10">
      <c r="A540" t="s">
        <v>22</v>
      </c>
      <c r="B540" s="6">
        <v>42264</v>
      </c>
      <c r="C540" s="62">
        <v>2015</v>
      </c>
      <c r="D540" s="2" t="s">
        <v>19</v>
      </c>
      <c r="E540" t="s">
        <v>34</v>
      </c>
      <c r="F540" s="2">
        <v>3</v>
      </c>
      <c r="G540" t="s">
        <v>30</v>
      </c>
      <c r="H540">
        <v>2.2999999999999998</v>
      </c>
      <c r="I540" s="2" t="s">
        <v>17</v>
      </c>
      <c r="J540" s="7">
        <v>10</v>
      </c>
    </row>
    <row r="541" spans="1:10">
      <c r="A541" t="s">
        <v>22</v>
      </c>
      <c r="B541" s="6">
        <v>42264</v>
      </c>
      <c r="C541" s="62">
        <v>2015</v>
      </c>
      <c r="D541" s="2" t="s">
        <v>19</v>
      </c>
      <c r="E541" t="s">
        <v>34</v>
      </c>
      <c r="F541" s="2">
        <v>3</v>
      </c>
      <c r="G541" t="s">
        <v>30</v>
      </c>
      <c r="H541">
        <v>2.2999999999999998</v>
      </c>
      <c r="I541" s="2" t="s">
        <v>18</v>
      </c>
      <c r="J541" s="7">
        <v>9</v>
      </c>
    </row>
    <row r="542" spans="1:10">
      <c r="A542" t="s">
        <v>22</v>
      </c>
      <c r="B542" s="6">
        <v>42264</v>
      </c>
      <c r="C542" s="62">
        <v>2015</v>
      </c>
      <c r="D542" s="2" t="s">
        <v>19</v>
      </c>
      <c r="E542" t="s">
        <v>34</v>
      </c>
      <c r="F542" s="2">
        <v>3</v>
      </c>
      <c r="G542" t="s">
        <v>29</v>
      </c>
      <c r="H542">
        <v>3.3</v>
      </c>
      <c r="I542" s="2" t="s">
        <v>16</v>
      </c>
      <c r="J542" s="7">
        <v>29</v>
      </c>
    </row>
    <row r="543" spans="1:10">
      <c r="A543" t="s">
        <v>22</v>
      </c>
      <c r="B543" s="6">
        <v>42264</v>
      </c>
      <c r="C543" s="62">
        <v>2015</v>
      </c>
      <c r="D543" s="2" t="s">
        <v>19</v>
      </c>
      <c r="E543" t="s">
        <v>34</v>
      </c>
      <c r="F543" s="2">
        <v>3</v>
      </c>
      <c r="G543" t="s">
        <v>29</v>
      </c>
      <c r="H543">
        <v>3.3</v>
      </c>
      <c r="I543" s="2" t="s">
        <v>17</v>
      </c>
      <c r="J543" s="7">
        <v>22</v>
      </c>
    </row>
    <row r="544" spans="1:10">
      <c r="A544" t="s">
        <v>22</v>
      </c>
      <c r="B544" s="6">
        <v>42264</v>
      </c>
      <c r="C544" s="62">
        <v>2015</v>
      </c>
      <c r="D544" s="2" t="s">
        <v>19</v>
      </c>
      <c r="E544" t="s">
        <v>34</v>
      </c>
      <c r="F544" s="2">
        <v>3</v>
      </c>
      <c r="G544" t="s">
        <v>29</v>
      </c>
      <c r="H544">
        <v>3.3</v>
      </c>
      <c r="I544" s="2" t="s">
        <v>18</v>
      </c>
      <c r="J544" s="7">
        <v>12</v>
      </c>
    </row>
    <row r="545" spans="1:10">
      <c r="A545" t="s">
        <v>13</v>
      </c>
      <c r="B545" s="6">
        <v>42265</v>
      </c>
      <c r="C545" s="62">
        <v>2015</v>
      </c>
      <c r="D545" s="2" t="s">
        <v>19</v>
      </c>
      <c r="E545" t="s">
        <v>20</v>
      </c>
      <c r="F545" s="2">
        <v>1</v>
      </c>
      <c r="G545" t="s">
        <v>28</v>
      </c>
      <c r="H545">
        <v>1.1000000000000001</v>
      </c>
      <c r="I545" s="2" t="s">
        <v>16</v>
      </c>
      <c r="J545" s="7">
        <v>30</v>
      </c>
    </row>
    <row r="546" spans="1:10">
      <c r="A546" t="s">
        <v>13</v>
      </c>
      <c r="B546" s="6">
        <v>42265</v>
      </c>
      <c r="C546" s="62">
        <v>2015</v>
      </c>
      <c r="D546" s="2" t="s">
        <v>19</v>
      </c>
      <c r="E546" t="s">
        <v>20</v>
      </c>
      <c r="F546" s="2">
        <v>1</v>
      </c>
      <c r="G546" t="s">
        <v>28</v>
      </c>
      <c r="H546">
        <v>1.1000000000000001</v>
      </c>
      <c r="I546" s="2" t="s">
        <v>17</v>
      </c>
      <c r="J546" s="7">
        <v>22</v>
      </c>
    </row>
    <row r="547" spans="1:10">
      <c r="A547" t="s">
        <v>13</v>
      </c>
      <c r="B547" s="6">
        <v>42265</v>
      </c>
      <c r="C547" s="62">
        <v>2015</v>
      </c>
      <c r="D547" s="2" t="s">
        <v>19</v>
      </c>
      <c r="E547" t="s">
        <v>20</v>
      </c>
      <c r="F547" s="2">
        <v>1</v>
      </c>
      <c r="G547" t="s">
        <v>28</v>
      </c>
      <c r="H547">
        <v>1.1000000000000001</v>
      </c>
      <c r="I547" s="2" t="s">
        <v>18</v>
      </c>
      <c r="J547" s="7">
        <v>19</v>
      </c>
    </row>
    <row r="548" spans="1:10">
      <c r="A548" t="s">
        <v>13</v>
      </c>
      <c r="B548" s="6">
        <v>42265</v>
      </c>
      <c r="C548" s="62">
        <v>2015</v>
      </c>
      <c r="D548" s="2" t="s">
        <v>19</v>
      </c>
      <c r="E548" t="s">
        <v>20</v>
      </c>
      <c r="F548" s="2">
        <v>1</v>
      </c>
      <c r="G548" t="s">
        <v>30</v>
      </c>
      <c r="H548">
        <v>2.1</v>
      </c>
      <c r="I548" s="2" t="s">
        <v>16</v>
      </c>
      <c r="J548" s="7">
        <v>30</v>
      </c>
    </row>
    <row r="549" spans="1:10">
      <c r="A549" t="s">
        <v>13</v>
      </c>
      <c r="B549" s="6">
        <v>42265</v>
      </c>
      <c r="C549" s="62">
        <v>2015</v>
      </c>
      <c r="D549" s="2" t="s">
        <v>19</v>
      </c>
      <c r="E549" t="s">
        <v>20</v>
      </c>
      <c r="F549" s="2">
        <v>1</v>
      </c>
      <c r="G549" t="s">
        <v>30</v>
      </c>
      <c r="H549">
        <v>2.1</v>
      </c>
      <c r="I549" s="2" t="s">
        <v>17</v>
      </c>
      <c r="J549" s="7">
        <v>25</v>
      </c>
    </row>
    <row r="550" spans="1:10">
      <c r="A550" t="s">
        <v>13</v>
      </c>
      <c r="B550" s="6">
        <v>42265</v>
      </c>
      <c r="C550" s="62">
        <v>2015</v>
      </c>
      <c r="D550" s="2" t="s">
        <v>19</v>
      </c>
      <c r="E550" t="s">
        <v>20</v>
      </c>
      <c r="F550" s="2">
        <v>1</v>
      </c>
      <c r="G550" t="s">
        <v>30</v>
      </c>
      <c r="H550">
        <v>2.1</v>
      </c>
      <c r="I550" s="2" t="s">
        <v>18</v>
      </c>
      <c r="J550" s="7">
        <v>25</v>
      </c>
    </row>
    <row r="551" spans="1:10">
      <c r="A551" t="s">
        <v>13</v>
      </c>
      <c r="B551" s="6">
        <v>42265</v>
      </c>
      <c r="C551" s="62">
        <v>2015</v>
      </c>
      <c r="D551" s="2" t="s">
        <v>19</v>
      </c>
      <c r="E551" t="s">
        <v>20</v>
      </c>
      <c r="F551" s="2">
        <v>1</v>
      </c>
      <c r="G551" t="s">
        <v>29</v>
      </c>
      <c r="H551">
        <v>3.1</v>
      </c>
      <c r="I551" s="2" t="s">
        <v>16</v>
      </c>
      <c r="J551" s="7">
        <v>30</v>
      </c>
    </row>
    <row r="552" spans="1:10">
      <c r="A552" t="s">
        <v>13</v>
      </c>
      <c r="B552" s="6">
        <v>42265</v>
      </c>
      <c r="C552" s="62">
        <v>2015</v>
      </c>
      <c r="D552" s="2" t="s">
        <v>19</v>
      </c>
      <c r="E552" t="s">
        <v>20</v>
      </c>
      <c r="F552" s="2">
        <v>1</v>
      </c>
      <c r="G552" t="s">
        <v>29</v>
      </c>
      <c r="H552">
        <v>3.1</v>
      </c>
      <c r="I552" s="2" t="s">
        <v>17</v>
      </c>
      <c r="J552" s="7">
        <v>25</v>
      </c>
    </row>
    <row r="553" spans="1:10">
      <c r="A553" t="s">
        <v>13</v>
      </c>
      <c r="B553" s="6">
        <v>42265</v>
      </c>
      <c r="C553" s="62">
        <v>2015</v>
      </c>
      <c r="D553" s="2" t="s">
        <v>19</v>
      </c>
      <c r="E553" t="s">
        <v>20</v>
      </c>
      <c r="F553" s="2">
        <v>1</v>
      </c>
      <c r="G553" t="s">
        <v>29</v>
      </c>
      <c r="H553">
        <v>3.1</v>
      </c>
      <c r="I553" s="2" t="s">
        <v>18</v>
      </c>
      <c r="J553" s="7">
        <v>25</v>
      </c>
    </row>
    <row r="554" spans="1:10">
      <c r="A554" t="s">
        <v>22</v>
      </c>
      <c r="B554" s="6">
        <v>42265</v>
      </c>
      <c r="C554" s="62">
        <v>2015</v>
      </c>
      <c r="D554" s="2" t="s">
        <v>19</v>
      </c>
      <c r="E554" t="s">
        <v>34</v>
      </c>
      <c r="F554" s="2">
        <v>2</v>
      </c>
      <c r="G554" t="s">
        <v>28</v>
      </c>
      <c r="H554">
        <v>1.2</v>
      </c>
      <c r="I554" s="2" t="s">
        <v>16</v>
      </c>
      <c r="J554" s="7">
        <v>10</v>
      </c>
    </row>
    <row r="555" spans="1:10">
      <c r="A555" t="s">
        <v>22</v>
      </c>
      <c r="B555" s="6">
        <v>42265</v>
      </c>
      <c r="C555" s="62">
        <v>2015</v>
      </c>
      <c r="D555" s="2" t="s">
        <v>19</v>
      </c>
      <c r="E555" t="s">
        <v>34</v>
      </c>
      <c r="F555" s="2">
        <v>2</v>
      </c>
      <c r="G555" t="s">
        <v>28</v>
      </c>
      <c r="H555">
        <v>1.2</v>
      </c>
      <c r="I555" s="2" t="s">
        <v>17</v>
      </c>
      <c r="J555" s="7">
        <v>8</v>
      </c>
    </row>
    <row r="556" spans="1:10">
      <c r="A556" t="s">
        <v>22</v>
      </c>
      <c r="B556" s="6">
        <v>42265</v>
      </c>
      <c r="C556" s="62">
        <v>2015</v>
      </c>
      <c r="D556" s="2" t="s">
        <v>19</v>
      </c>
      <c r="E556" t="s">
        <v>34</v>
      </c>
      <c r="F556" s="2">
        <v>2</v>
      </c>
      <c r="G556" t="s">
        <v>28</v>
      </c>
      <c r="H556">
        <v>1.2</v>
      </c>
      <c r="I556" s="2" t="s">
        <v>18</v>
      </c>
      <c r="J556" s="7">
        <v>10</v>
      </c>
    </row>
    <row r="557" spans="1:10">
      <c r="A557" t="s">
        <v>22</v>
      </c>
      <c r="B557" s="6">
        <v>42265</v>
      </c>
      <c r="C557" s="62">
        <v>2015</v>
      </c>
      <c r="D557" s="2" t="s">
        <v>19</v>
      </c>
      <c r="E557" t="s">
        <v>34</v>
      </c>
      <c r="F557" s="2">
        <v>2</v>
      </c>
      <c r="G557" t="s">
        <v>30</v>
      </c>
      <c r="H557">
        <v>2.2000000000000002</v>
      </c>
      <c r="I557" s="2" t="s">
        <v>16</v>
      </c>
      <c r="J557" s="7">
        <v>12</v>
      </c>
    </row>
    <row r="558" spans="1:10">
      <c r="A558" t="s">
        <v>22</v>
      </c>
      <c r="B558" s="6">
        <v>42265</v>
      </c>
      <c r="C558" s="62">
        <v>2015</v>
      </c>
      <c r="D558" s="2" t="s">
        <v>19</v>
      </c>
      <c r="E558" t="s">
        <v>34</v>
      </c>
      <c r="F558" s="2">
        <v>2</v>
      </c>
      <c r="G558" t="s">
        <v>30</v>
      </c>
      <c r="H558">
        <v>2.2000000000000002</v>
      </c>
      <c r="I558" s="2" t="s">
        <v>17</v>
      </c>
      <c r="J558" s="7">
        <v>10</v>
      </c>
    </row>
    <row r="559" spans="1:10">
      <c r="A559" t="s">
        <v>22</v>
      </c>
      <c r="B559" s="6">
        <v>42265</v>
      </c>
      <c r="C559" s="62">
        <v>2015</v>
      </c>
      <c r="D559" s="2" t="s">
        <v>19</v>
      </c>
      <c r="E559" t="s">
        <v>34</v>
      </c>
      <c r="F559" s="2">
        <v>2</v>
      </c>
      <c r="G559" t="s">
        <v>30</v>
      </c>
      <c r="H559">
        <v>2.2000000000000002</v>
      </c>
      <c r="I559" s="2" t="s">
        <v>18</v>
      </c>
      <c r="J559" s="7">
        <v>5</v>
      </c>
    </row>
    <row r="560" spans="1:10">
      <c r="A560" t="s">
        <v>22</v>
      </c>
      <c r="B560" s="6">
        <v>42265</v>
      </c>
      <c r="C560" s="62">
        <v>2015</v>
      </c>
      <c r="D560" s="2" t="s">
        <v>19</v>
      </c>
      <c r="E560" t="s">
        <v>34</v>
      </c>
      <c r="F560" s="2">
        <v>2</v>
      </c>
      <c r="G560" t="s">
        <v>29</v>
      </c>
      <c r="H560">
        <v>3.2</v>
      </c>
      <c r="I560" s="2" t="s">
        <v>16</v>
      </c>
      <c r="J560" s="7">
        <v>22</v>
      </c>
    </row>
    <row r="561" spans="1:10">
      <c r="A561" t="s">
        <v>22</v>
      </c>
      <c r="B561" s="6">
        <v>42265</v>
      </c>
      <c r="C561" s="62">
        <v>2015</v>
      </c>
      <c r="D561" s="2" t="s">
        <v>19</v>
      </c>
      <c r="E561" t="s">
        <v>34</v>
      </c>
      <c r="F561" s="2">
        <v>2</v>
      </c>
      <c r="G561" t="s">
        <v>29</v>
      </c>
      <c r="H561">
        <v>3.2</v>
      </c>
      <c r="I561" s="2" t="s">
        <v>17</v>
      </c>
      <c r="J561" s="7">
        <v>18</v>
      </c>
    </row>
    <row r="562" spans="1:10">
      <c r="A562" t="s">
        <v>22</v>
      </c>
      <c r="B562" s="6">
        <v>42265</v>
      </c>
      <c r="C562" s="62">
        <v>2015</v>
      </c>
      <c r="D562" s="2" t="s">
        <v>19</v>
      </c>
      <c r="E562" t="s">
        <v>34</v>
      </c>
      <c r="F562" s="2">
        <v>2</v>
      </c>
      <c r="G562" t="s">
        <v>29</v>
      </c>
      <c r="H562">
        <v>3.2</v>
      </c>
      <c r="I562" s="2" t="s">
        <v>18</v>
      </c>
      <c r="J562" s="7">
        <v>18</v>
      </c>
    </row>
    <row r="563" spans="1:10">
      <c r="A563" t="s">
        <v>22</v>
      </c>
      <c r="B563" s="6">
        <v>42265</v>
      </c>
      <c r="C563" s="62">
        <v>2015</v>
      </c>
      <c r="D563" s="2" t="s">
        <v>19</v>
      </c>
      <c r="E563" t="s">
        <v>34</v>
      </c>
      <c r="F563" s="2">
        <v>3</v>
      </c>
      <c r="G563" t="s">
        <v>30</v>
      </c>
      <c r="H563">
        <v>2.2999999999999998</v>
      </c>
      <c r="I563" s="2" t="s">
        <v>16</v>
      </c>
      <c r="J563" s="7">
        <v>24</v>
      </c>
    </row>
    <row r="564" spans="1:10">
      <c r="A564" t="s">
        <v>22</v>
      </c>
      <c r="B564" s="6">
        <v>42265</v>
      </c>
      <c r="C564" s="62">
        <v>2015</v>
      </c>
      <c r="D564" s="2" t="s">
        <v>19</v>
      </c>
      <c r="E564" t="s">
        <v>34</v>
      </c>
      <c r="F564" s="2">
        <v>3</v>
      </c>
      <c r="G564" t="s">
        <v>30</v>
      </c>
      <c r="H564">
        <v>2.2999999999999998</v>
      </c>
      <c r="I564" s="2" t="s">
        <v>17</v>
      </c>
      <c r="J564" s="7">
        <v>9</v>
      </c>
    </row>
    <row r="565" spans="1:10">
      <c r="A565" t="s">
        <v>22</v>
      </c>
      <c r="B565" s="6">
        <v>42265</v>
      </c>
      <c r="C565" s="62">
        <v>2015</v>
      </c>
      <c r="D565" s="2" t="s">
        <v>19</v>
      </c>
      <c r="E565" t="s">
        <v>34</v>
      </c>
      <c r="F565" s="2">
        <v>3</v>
      </c>
      <c r="G565" t="s">
        <v>30</v>
      </c>
      <c r="H565">
        <v>2.2999999999999998</v>
      </c>
      <c r="I565" s="2" t="s">
        <v>18</v>
      </c>
      <c r="J565" s="7">
        <v>10</v>
      </c>
    </row>
    <row r="566" spans="1:10">
      <c r="A566" t="s">
        <v>22</v>
      </c>
      <c r="B566" s="6">
        <v>42265</v>
      </c>
      <c r="C566" s="62">
        <v>2015</v>
      </c>
      <c r="D566" s="2" t="s">
        <v>19</v>
      </c>
      <c r="E566" t="s">
        <v>34</v>
      </c>
      <c r="F566" s="2">
        <v>3</v>
      </c>
      <c r="G566" t="s">
        <v>29</v>
      </c>
      <c r="H566">
        <v>3.3</v>
      </c>
      <c r="I566" s="2" t="s">
        <v>16</v>
      </c>
      <c r="J566" s="7">
        <v>25</v>
      </c>
    </row>
    <row r="567" spans="1:10">
      <c r="A567" t="s">
        <v>22</v>
      </c>
      <c r="B567" s="6">
        <v>42265</v>
      </c>
      <c r="C567" s="62">
        <v>2015</v>
      </c>
      <c r="D567" s="2" t="s">
        <v>19</v>
      </c>
      <c r="E567" t="s">
        <v>34</v>
      </c>
      <c r="F567" s="2">
        <v>3</v>
      </c>
      <c r="G567" t="s">
        <v>29</v>
      </c>
      <c r="H567">
        <v>3.3</v>
      </c>
      <c r="I567" s="2" t="s">
        <v>17</v>
      </c>
      <c r="J567" s="7">
        <v>20</v>
      </c>
    </row>
    <row r="568" spans="1:10">
      <c r="A568" t="s">
        <v>22</v>
      </c>
      <c r="B568" s="6">
        <v>42265</v>
      </c>
      <c r="C568" s="62">
        <v>2015</v>
      </c>
      <c r="D568" s="2" t="s">
        <v>19</v>
      </c>
      <c r="E568" t="s">
        <v>34</v>
      </c>
      <c r="F568" s="2">
        <v>3</v>
      </c>
      <c r="G568" t="s">
        <v>29</v>
      </c>
      <c r="H568">
        <v>3.3</v>
      </c>
      <c r="I568" s="2" t="s">
        <v>18</v>
      </c>
      <c r="J568" s="7">
        <v>12</v>
      </c>
    </row>
    <row r="569" spans="1:10">
      <c r="A569" t="s">
        <v>13</v>
      </c>
      <c r="B569" s="6">
        <v>42640</v>
      </c>
      <c r="C569" s="62">
        <v>2016</v>
      </c>
      <c r="D569" s="2" t="s">
        <v>19</v>
      </c>
      <c r="E569" t="s">
        <v>20</v>
      </c>
      <c r="F569" s="2">
        <v>1</v>
      </c>
      <c r="G569" t="s">
        <v>28</v>
      </c>
      <c r="H569">
        <v>1.1000000000000001</v>
      </c>
      <c r="I569" s="2" t="s">
        <v>16</v>
      </c>
      <c r="J569" s="7">
        <v>35</v>
      </c>
    </row>
    <row r="570" spans="1:10">
      <c r="A570" t="s">
        <v>13</v>
      </c>
      <c r="B570" s="6">
        <v>42640</v>
      </c>
      <c r="C570" s="62">
        <v>2016</v>
      </c>
      <c r="D570" s="2" t="s">
        <v>19</v>
      </c>
      <c r="E570" t="s">
        <v>20</v>
      </c>
      <c r="F570" s="2">
        <v>1</v>
      </c>
      <c r="G570" t="s">
        <v>28</v>
      </c>
      <c r="H570">
        <v>1.1000000000000001</v>
      </c>
      <c r="I570" s="2" t="s">
        <v>17</v>
      </c>
      <c r="J570" s="7">
        <v>29</v>
      </c>
    </row>
    <row r="571" spans="1:10">
      <c r="A571" t="s">
        <v>13</v>
      </c>
      <c r="B571" s="6">
        <v>42640</v>
      </c>
      <c r="C571" s="62">
        <v>2016</v>
      </c>
      <c r="D571" s="2" t="s">
        <v>19</v>
      </c>
      <c r="E571" t="s">
        <v>20</v>
      </c>
      <c r="F571" s="2">
        <v>1</v>
      </c>
      <c r="G571" t="s">
        <v>28</v>
      </c>
      <c r="H571">
        <v>1.1000000000000001</v>
      </c>
      <c r="I571" s="2" t="s">
        <v>18</v>
      </c>
      <c r="J571" s="7">
        <v>25</v>
      </c>
    </row>
    <row r="572" spans="1:10">
      <c r="A572" t="s">
        <v>13</v>
      </c>
      <c r="B572" s="6">
        <v>42640</v>
      </c>
      <c r="C572" s="62">
        <v>2016</v>
      </c>
      <c r="D572" s="2" t="s">
        <v>19</v>
      </c>
      <c r="E572" t="s">
        <v>20</v>
      </c>
      <c r="F572" s="2">
        <v>1</v>
      </c>
      <c r="G572" t="s">
        <v>30</v>
      </c>
      <c r="H572">
        <v>2.1</v>
      </c>
      <c r="I572" s="2" t="s">
        <v>16</v>
      </c>
      <c r="J572" s="7">
        <v>40</v>
      </c>
    </row>
    <row r="573" spans="1:10">
      <c r="A573" t="s">
        <v>13</v>
      </c>
      <c r="B573" s="6">
        <v>42640</v>
      </c>
      <c r="C573" s="62">
        <v>2016</v>
      </c>
      <c r="D573" s="2" t="s">
        <v>19</v>
      </c>
      <c r="E573" t="s">
        <v>20</v>
      </c>
      <c r="F573" s="2">
        <v>1</v>
      </c>
      <c r="G573" t="s">
        <v>30</v>
      </c>
      <c r="H573">
        <v>2.1</v>
      </c>
      <c r="I573" s="2" t="s">
        <v>17</v>
      </c>
      <c r="J573" s="7">
        <v>29</v>
      </c>
    </row>
    <row r="574" spans="1:10">
      <c r="A574" t="s">
        <v>13</v>
      </c>
      <c r="B574" s="6">
        <v>42640</v>
      </c>
      <c r="C574" s="62">
        <v>2016</v>
      </c>
      <c r="D574" s="2" t="s">
        <v>19</v>
      </c>
      <c r="E574" t="s">
        <v>20</v>
      </c>
      <c r="F574" s="2">
        <v>1</v>
      </c>
      <c r="G574" t="s">
        <v>30</v>
      </c>
      <c r="H574">
        <v>2.1</v>
      </c>
      <c r="I574" s="2" t="s">
        <v>18</v>
      </c>
      <c r="J574" s="7">
        <v>25</v>
      </c>
    </row>
    <row r="575" spans="1:10">
      <c r="A575" t="s">
        <v>13</v>
      </c>
      <c r="B575" s="6">
        <v>42640</v>
      </c>
      <c r="C575" s="62">
        <v>2016</v>
      </c>
      <c r="D575" s="2" t="s">
        <v>19</v>
      </c>
      <c r="E575" t="s">
        <v>20</v>
      </c>
      <c r="F575" s="2">
        <v>1</v>
      </c>
      <c r="G575" t="s">
        <v>29</v>
      </c>
      <c r="H575">
        <v>3.1</v>
      </c>
      <c r="I575" s="2" t="s">
        <v>16</v>
      </c>
      <c r="J575" s="7">
        <v>35</v>
      </c>
    </row>
    <row r="576" spans="1:10">
      <c r="A576" t="s">
        <v>13</v>
      </c>
      <c r="B576" s="6">
        <v>42640</v>
      </c>
      <c r="C576" s="62">
        <v>2016</v>
      </c>
      <c r="D576" s="2" t="s">
        <v>19</v>
      </c>
      <c r="E576" t="s">
        <v>20</v>
      </c>
      <c r="F576" s="2">
        <v>1</v>
      </c>
      <c r="G576" t="s">
        <v>29</v>
      </c>
      <c r="H576">
        <v>3.1</v>
      </c>
      <c r="I576" s="2" t="s">
        <v>17</v>
      </c>
      <c r="J576" s="7">
        <v>29</v>
      </c>
    </row>
    <row r="577" spans="1:10">
      <c r="A577" t="s">
        <v>13</v>
      </c>
      <c r="B577" s="6">
        <v>42640</v>
      </c>
      <c r="C577" s="62">
        <v>2016</v>
      </c>
      <c r="D577" s="2" t="s">
        <v>19</v>
      </c>
      <c r="E577" t="s">
        <v>20</v>
      </c>
      <c r="F577" s="2">
        <v>1</v>
      </c>
      <c r="G577" t="s">
        <v>29</v>
      </c>
      <c r="H577">
        <v>3.1</v>
      </c>
      <c r="I577" s="2" t="s">
        <v>18</v>
      </c>
      <c r="J577" s="7">
        <v>28</v>
      </c>
    </row>
    <row r="578" spans="1:10">
      <c r="A578" t="s">
        <v>22</v>
      </c>
      <c r="B578" s="6">
        <v>42640</v>
      </c>
      <c r="C578" s="62">
        <v>2016</v>
      </c>
      <c r="D578" s="2" t="s">
        <v>19</v>
      </c>
      <c r="E578" t="s">
        <v>34</v>
      </c>
      <c r="F578" s="2">
        <v>2</v>
      </c>
      <c r="G578" t="s">
        <v>28</v>
      </c>
      <c r="H578">
        <v>1.2</v>
      </c>
      <c r="I578" s="2" t="s">
        <v>16</v>
      </c>
      <c r="J578" s="7">
        <v>18</v>
      </c>
    </row>
    <row r="579" spans="1:10">
      <c r="A579" t="s">
        <v>22</v>
      </c>
      <c r="B579" s="6">
        <v>42640</v>
      </c>
      <c r="C579" s="62">
        <v>2016</v>
      </c>
      <c r="D579" s="2" t="s">
        <v>19</v>
      </c>
      <c r="E579" t="s">
        <v>34</v>
      </c>
      <c r="F579" s="2">
        <v>2</v>
      </c>
      <c r="G579" t="s">
        <v>28</v>
      </c>
      <c r="H579">
        <v>1.2</v>
      </c>
      <c r="I579" s="2" t="s">
        <v>17</v>
      </c>
      <c r="J579" s="7">
        <v>10</v>
      </c>
    </row>
    <row r="580" spans="1:10">
      <c r="A580" t="s">
        <v>22</v>
      </c>
      <c r="B580" s="6">
        <v>42640</v>
      </c>
      <c r="C580" s="62">
        <v>2016</v>
      </c>
      <c r="D580" s="2" t="s">
        <v>19</v>
      </c>
      <c r="E580" t="s">
        <v>34</v>
      </c>
      <c r="F580" s="2">
        <v>2</v>
      </c>
      <c r="G580" t="s">
        <v>28</v>
      </c>
      <c r="H580">
        <v>1.2</v>
      </c>
      <c r="I580" s="2" t="s">
        <v>18</v>
      </c>
      <c r="J580" s="7">
        <v>7</v>
      </c>
    </row>
    <row r="581" spans="1:10">
      <c r="A581" t="s">
        <v>22</v>
      </c>
      <c r="B581" s="6">
        <v>42640</v>
      </c>
      <c r="C581" s="62">
        <v>2016</v>
      </c>
      <c r="D581" s="2" t="s">
        <v>19</v>
      </c>
      <c r="E581" t="s">
        <v>34</v>
      </c>
      <c r="F581" s="2">
        <v>2</v>
      </c>
      <c r="G581" t="s">
        <v>30</v>
      </c>
      <c r="H581">
        <v>2.2000000000000002</v>
      </c>
      <c r="I581" s="2" t="s">
        <v>16</v>
      </c>
      <c r="J581" s="7">
        <v>21</v>
      </c>
    </row>
    <row r="582" spans="1:10">
      <c r="A582" t="s">
        <v>22</v>
      </c>
      <c r="B582" s="6">
        <v>42640</v>
      </c>
      <c r="C582" s="62">
        <v>2016</v>
      </c>
      <c r="D582" s="2" t="s">
        <v>19</v>
      </c>
      <c r="E582" t="s">
        <v>34</v>
      </c>
      <c r="F582" s="2">
        <v>2</v>
      </c>
      <c r="G582" t="s">
        <v>30</v>
      </c>
      <c r="H582">
        <v>2.2000000000000002</v>
      </c>
      <c r="I582" s="2" t="s">
        <v>17</v>
      </c>
      <c r="J582" s="7">
        <v>10</v>
      </c>
    </row>
    <row r="583" spans="1:10">
      <c r="A583" t="s">
        <v>22</v>
      </c>
      <c r="B583" s="6">
        <v>42640</v>
      </c>
      <c r="C583" s="62">
        <v>2016</v>
      </c>
      <c r="D583" s="2" t="s">
        <v>19</v>
      </c>
      <c r="E583" t="s">
        <v>34</v>
      </c>
      <c r="F583" s="2">
        <v>2</v>
      </c>
      <c r="G583" t="s">
        <v>30</v>
      </c>
      <c r="H583">
        <v>2.2000000000000002</v>
      </c>
      <c r="I583" s="2" t="s">
        <v>18</v>
      </c>
      <c r="J583" s="7">
        <v>15</v>
      </c>
    </row>
    <row r="584" spans="1:10">
      <c r="A584" t="s">
        <v>22</v>
      </c>
      <c r="B584" s="6">
        <v>42640</v>
      </c>
      <c r="C584" s="62">
        <v>2016</v>
      </c>
      <c r="D584" s="2" t="s">
        <v>19</v>
      </c>
      <c r="E584" t="s">
        <v>34</v>
      </c>
      <c r="F584" s="2">
        <v>2</v>
      </c>
      <c r="G584" t="s">
        <v>29</v>
      </c>
      <c r="H584">
        <v>3.2</v>
      </c>
      <c r="I584" s="2" t="s">
        <v>16</v>
      </c>
      <c r="J584" s="7">
        <v>30</v>
      </c>
    </row>
    <row r="585" spans="1:10">
      <c r="A585" t="s">
        <v>22</v>
      </c>
      <c r="B585" s="6">
        <v>42640</v>
      </c>
      <c r="C585" s="62">
        <v>2016</v>
      </c>
      <c r="D585" s="2" t="s">
        <v>19</v>
      </c>
      <c r="E585" t="s">
        <v>34</v>
      </c>
      <c r="F585" s="2">
        <v>2</v>
      </c>
      <c r="G585" t="s">
        <v>29</v>
      </c>
      <c r="H585">
        <v>3.2</v>
      </c>
      <c r="I585" s="2" t="s">
        <v>17</v>
      </c>
      <c r="J585" s="7">
        <v>21</v>
      </c>
    </row>
    <row r="586" spans="1:10">
      <c r="A586" t="s">
        <v>22</v>
      </c>
      <c r="B586" s="6">
        <v>42640</v>
      </c>
      <c r="C586" s="62">
        <v>2016</v>
      </c>
      <c r="D586" s="2" t="s">
        <v>19</v>
      </c>
      <c r="E586" t="s">
        <v>34</v>
      </c>
      <c r="F586" s="2">
        <v>2</v>
      </c>
      <c r="G586" t="s">
        <v>29</v>
      </c>
      <c r="H586">
        <v>3.2</v>
      </c>
      <c r="I586" s="2" t="s">
        <v>18</v>
      </c>
      <c r="J586" s="7">
        <v>20</v>
      </c>
    </row>
    <row r="587" spans="1:10">
      <c r="A587" t="s">
        <v>22</v>
      </c>
      <c r="B587" s="6">
        <v>42640</v>
      </c>
      <c r="C587" s="62">
        <v>2016</v>
      </c>
      <c r="D587" s="2" t="s">
        <v>19</v>
      </c>
      <c r="E587" t="s">
        <v>34</v>
      </c>
      <c r="F587" s="2">
        <v>3</v>
      </c>
      <c r="G587" t="s">
        <v>30</v>
      </c>
      <c r="H587">
        <v>2.2999999999999998</v>
      </c>
      <c r="I587" s="2" t="s">
        <v>16</v>
      </c>
      <c r="J587" s="7">
        <v>25</v>
      </c>
    </row>
    <row r="588" spans="1:10">
      <c r="A588" t="s">
        <v>22</v>
      </c>
      <c r="B588" s="6">
        <v>42640</v>
      </c>
      <c r="C588" s="62">
        <v>2016</v>
      </c>
      <c r="D588" s="2" t="s">
        <v>19</v>
      </c>
      <c r="E588" t="s">
        <v>34</v>
      </c>
      <c r="F588" s="2">
        <v>3</v>
      </c>
      <c r="G588" t="s">
        <v>30</v>
      </c>
      <c r="H588">
        <v>2.2999999999999998</v>
      </c>
      <c r="I588" s="2" t="s">
        <v>17</v>
      </c>
      <c r="J588" s="7">
        <v>21</v>
      </c>
    </row>
    <row r="589" spans="1:10">
      <c r="A589" t="s">
        <v>22</v>
      </c>
      <c r="B589" s="6">
        <v>42640</v>
      </c>
      <c r="C589" s="62">
        <v>2016</v>
      </c>
      <c r="D589" s="2" t="s">
        <v>19</v>
      </c>
      <c r="E589" t="s">
        <v>34</v>
      </c>
      <c r="F589" s="2">
        <v>3</v>
      </c>
      <c r="G589" t="s">
        <v>30</v>
      </c>
      <c r="H589">
        <v>2.2999999999999998</v>
      </c>
      <c r="I589" s="2" t="s">
        <v>18</v>
      </c>
      <c r="J589" s="7">
        <v>20</v>
      </c>
    </row>
    <row r="590" spans="1:10">
      <c r="A590" t="s">
        <v>22</v>
      </c>
      <c r="B590" s="6">
        <v>42640</v>
      </c>
      <c r="C590" s="62">
        <v>2016</v>
      </c>
      <c r="D590" s="2" t="s">
        <v>19</v>
      </c>
      <c r="E590" t="s">
        <v>34</v>
      </c>
      <c r="F590" s="2">
        <v>3</v>
      </c>
      <c r="G590" t="s">
        <v>29</v>
      </c>
      <c r="H590">
        <v>3.3</v>
      </c>
      <c r="I590" s="2" t="s">
        <v>16</v>
      </c>
      <c r="J590" s="7">
        <v>29</v>
      </c>
    </row>
    <row r="591" spans="1:10">
      <c r="A591" t="s">
        <v>22</v>
      </c>
      <c r="B591" s="6">
        <v>42640</v>
      </c>
      <c r="C591" s="62">
        <v>2016</v>
      </c>
      <c r="D591" s="2" t="s">
        <v>19</v>
      </c>
      <c r="E591" t="s">
        <v>34</v>
      </c>
      <c r="F591" s="2">
        <v>3</v>
      </c>
      <c r="G591" t="s">
        <v>29</v>
      </c>
      <c r="H591">
        <v>3.3</v>
      </c>
      <c r="I591" s="2" t="s">
        <v>17</v>
      </c>
      <c r="J591" s="7">
        <v>25</v>
      </c>
    </row>
    <row r="592" spans="1:10">
      <c r="A592" t="s">
        <v>22</v>
      </c>
      <c r="B592" s="6">
        <v>42640</v>
      </c>
      <c r="C592" s="62">
        <v>2016</v>
      </c>
      <c r="D592" s="2" t="s">
        <v>19</v>
      </c>
      <c r="E592" t="s">
        <v>34</v>
      </c>
      <c r="F592" s="2">
        <v>3</v>
      </c>
      <c r="G592" t="s">
        <v>29</v>
      </c>
      <c r="H592">
        <v>3.3</v>
      </c>
      <c r="I592" s="2" t="s">
        <v>18</v>
      </c>
      <c r="J592" s="7">
        <v>10</v>
      </c>
    </row>
    <row r="593" spans="1:10">
      <c r="A593" t="s">
        <v>13</v>
      </c>
      <c r="B593" s="6">
        <v>42640</v>
      </c>
      <c r="C593" s="62">
        <v>2016</v>
      </c>
      <c r="D593" s="2" t="s">
        <v>19</v>
      </c>
      <c r="E593" t="s">
        <v>20</v>
      </c>
      <c r="F593" s="2">
        <v>1</v>
      </c>
      <c r="G593" t="s">
        <v>28</v>
      </c>
      <c r="H593">
        <v>1.1000000000000001</v>
      </c>
      <c r="I593" s="2" t="s">
        <v>16</v>
      </c>
      <c r="J593" s="7">
        <v>35</v>
      </c>
    </row>
    <row r="594" spans="1:10">
      <c r="A594" t="s">
        <v>13</v>
      </c>
      <c r="B594" s="6">
        <v>42640</v>
      </c>
      <c r="C594" s="62">
        <v>2016</v>
      </c>
      <c r="D594" s="2" t="s">
        <v>19</v>
      </c>
      <c r="E594" t="s">
        <v>20</v>
      </c>
      <c r="F594" s="2">
        <v>1</v>
      </c>
      <c r="G594" t="s">
        <v>28</v>
      </c>
      <c r="H594">
        <v>1.1000000000000001</v>
      </c>
      <c r="I594" s="2" t="s">
        <v>17</v>
      </c>
      <c r="J594" s="7">
        <v>30</v>
      </c>
    </row>
    <row r="595" spans="1:10">
      <c r="A595" t="s">
        <v>13</v>
      </c>
      <c r="B595" s="6">
        <v>42640</v>
      </c>
      <c r="C595" s="62">
        <v>2016</v>
      </c>
      <c r="D595" s="2" t="s">
        <v>19</v>
      </c>
      <c r="E595" t="s">
        <v>20</v>
      </c>
      <c r="F595" s="2">
        <v>1</v>
      </c>
      <c r="G595" t="s">
        <v>28</v>
      </c>
      <c r="H595">
        <v>1.1000000000000001</v>
      </c>
      <c r="I595" s="2" t="s">
        <v>18</v>
      </c>
      <c r="J595" s="7">
        <v>27</v>
      </c>
    </row>
    <row r="596" spans="1:10">
      <c r="A596" t="s">
        <v>13</v>
      </c>
      <c r="B596" s="6">
        <v>42640</v>
      </c>
      <c r="C596" s="62">
        <v>2016</v>
      </c>
      <c r="D596" s="2" t="s">
        <v>19</v>
      </c>
      <c r="E596" t="s">
        <v>20</v>
      </c>
      <c r="F596" s="2">
        <v>1</v>
      </c>
      <c r="G596" t="s">
        <v>30</v>
      </c>
      <c r="H596">
        <v>2.1</v>
      </c>
      <c r="I596" s="2" t="s">
        <v>16</v>
      </c>
      <c r="J596" s="7">
        <v>29</v>
      </c>
    </row>
    <row r="597" spans="1:10">
      <c r="A597" t="s">
        <v>13</v>
      </c>
      <c r="B597" s="6">
        <v>42640</v>
      </c>
      <c r="C597" s="62">
        <v>2016</v>
      </c>
      <c r="D597" s="2" t="s">
        <v>19</v>
      </c>
      <c r="E597" t="s">
        <v>20</v>
      </c>
      <c r="F597" s="2">
        <v>1</v>
      </c>
      <c r="G597" t="s">
        <v>30</v>
      </c>
      <c r="H597">
        <v>2.1</v>
      </c>
      <c r="I597" s="2" t="s">
        <v>17</v>
      </c>
      <c r="J597" s="7">
        <v>30</v>
      </c>
    </row>
    <row r="598" spans="1:10">
      <c r="A598" t="s">
        <v>13</v>
      </c>
      <c r="B598" s="6">
        <v>42640</v>
      </c>
      <c r="C598" s="62">
        <v>2016</v>
      </c>
      <c r="D598" s="2" t="s">
        <v>19</v>
      </c>
      <c r="E598" t="s">
        <v>20</v>
      </c>
      <c r="F598" s="2">
        <v>1</v>
      </c>
      <c r="G598" t="s">
        <v>30</v>
      </c>
      <c r="H598">
        <v>2.1</v>
      </c>
      <c r="I598" s="2" t="s">
        <v>18</v>
      </c>
      <c r="J598" s="7">
        <v>27</v>
      </c>
    </row>
    <row r="599" spans="1:10">
      <c r="A599" t="s">
        <v>13</v>
      </c>
      <c r="B599" s="6">
        <v>42640</v>
      </c>
      <c r="C599" s="62">
        <v>2016</v>
      </c>
      <c r="D599" s="2" t="s">
        <v>19</v>
      </c>
      <c r="E599" t="s">
        <v>20</v>
      </c>
      <c r="F599" s="2">
        <v>1</v>
      </c>
      <c r="G599" t="s">
        <v>29</v>
      </c>
      <c r="H599">
        <v>3.1</v>
      </c>
      <c r="I599" s="2" t="s">
        <v>16</v>
      </c>
      <c r="J599" s="7">
        <v>35</v>
      </c>
    </row>
    <row r="600" spans="1:10">
      <c r="A600" t="s">
        <v>13</v>
      </c>
      <c r="B600" s="6">
        <v>42640</v>
      </c>
      <c r="C600" s="62">
        <v>2016</v>
      </c>
      <c r="D600" s="2" t="s">
        <v>19</v>
      </c>
      <c r="E600" t="s">
        <v>20</v>
      </c>
      <c r="F600" s="2">
        <v>1</v>
      </c>
      <c r="G600" t="s">
        <v>29</v>
      </c>
      <c r="H600">
        <v>3.1</v>
      </c>
      <c r="I600" s="2" t="s">
        <v>17</v>
      </c>
      <c r="J600" s="7">
        <v>25</v>
      </c>
    </row>
    <row r="601" spans="1:10">
      <c r="A601" t="s">
        <v>13</v>
      </c>
      <c r="B601" s="6">
        <v>42640</v>
      </c>
      <c r="C601" s="62">
        <v>2016</v>
      </c>
      <c r="D601" s="2" t="s">
        <v>19</v>
      </c>
      <c r="E601" t="s">
        <v>20</v>
      </c>
      <c r="F601" s="2">
        <v>1</v>
      </c>
      <c r="G601" t="s">
        <v>29</v>
      </c>
      <c r="H601">
        <v>3.1</v>
      </c>
      <c r="I601" s="2" t="s">
        <v>18</v>
      </c>
      <c r="J601" s="7">
        <v>25</v>
      </c>
    </row>
    <row r="602" spans="1:10">
      <c r="A602" t="s">
        <v>22</v>
      </c>
      <c r="B602" s="6">
        <v>42641</v>
      </c>
      <c r="C602" s="62">
        <v>2016</v>
      </c>
      <c r="D602" s="2" t="s">
        <v>19</v>
      </c>
      <c r="E602" t="s">
        <v>34</v>
      </c>
      <c r="F602" s="2">
        <v>2</v>
      </c>
      <c r="G602" t="s">
        <v>28</v>
      </c>
      <c r="H602">
        <v>1.2</v>
      </c>
      <c r="I602" s="2" t="s">
        <v>16</v>
      </c>
      <c r="J602" s="7">
        <v>20</v>
      </c>
    </row>
    <row r="603" spans="1:10">
      <c r="A603" t="s">
        <v>22</v>
      </c>
      <c r="B603" s="6">
        <v>42641</v>
      </c>
      <c r="C603" s="62">
        <v>2016</v>
      </c>
      <c r="D603" s="2" t="s">
        <v>19</v>
      </c>
      <c r="E603" t="s">
        <v>34</v>
      </c>
      <c r="F603" s="2">
        <v>2</v>
      </c>
      <c r="G603" t="s">
        <v>28</v>
      </c>
      <c r="H603">
        <v>1.2</v>
      </c>
      <c r="I603" s="2" t="s">
        <v>17</v>
      </c>
      <c r="J603" s="7">
        <v>10</v>
      </c>
    </row>
    <row r="604" spans="1:10">
      <c r="A604" t="s">
        <v>22</v>
      </c>
      <c r="B604" s="6">
        <v>42641</v>
      </c>
      <c r="C604" s="62">
        <v>2016</v>
      </c>
      <c r="D604" s="2" t="s">
        <v>19</v>
      </c>
      <c r="E604" t="s">
        <v>34</v>
      </c>
      <c r="F604" s="2">
        <v>2</v>
      </c>
      <c r="G604" t="s">
        <v>28</v>
      </c>
      <c r="H604">
        <v>1.2</v>
      </c>
      <c r="I604" s="2" t="s">
        <v>18</v>
      </c>
      <c r="J604" s="7">
        <v>10</v>
      </c>
    </row>
    <row r="605" spans="1:10">
      <c r="A605" t="s">
        <v>22</v>
      </c>
      <c r="B605" s="6">
        <v>42641</v>
      </c>
      <c r="C605" s="62">
        <v>2016</v>
      </c>
      <c r="D605" s="2" t="s">
        <v>19</v>
      </c>
      <c r="E605" t="s">
        <v>34</v>
      </c>
      <c r="F605" s="2">
        <v>2</v>
      </c>
      <c r="G605" t="s">
        <v>30</v>
      </c>
      <c r="H605">
        <v>2.2000000000000002</v>
      </c>
      <c r="I605" s="2" t="s">
        <v>16</v>
      </c>
      <c r="J605" s="7">
        <v>20</v>
      </c>
    </row>
    <row r="606" spans="1:10">
      <c r="A606" t="s">
        <v>22</v>
      </c>
      <c r="B606" s="6">
        <v>42641</v>
      </c>
      <c r="C606" s="62">
        <v>2016</v>
      </c>
      <c r="D606" s="2" t="s">
        <v>19</v>
      </c>
      <c r="E606" t="s">
        <v>34</v>
      </c>
      <c r="F606" s="2">
        <v>2</v>
      </c>
      <c r="G606" t="s">
        <v>30</v>
      </c>
      <c r="H606">
        <v>2.2000000000000002</v>
      </c>
      <c r="I606" s="2" t="s">
        <v>17</v>
      </c>
      <c r="J606" s="7">
        <v>8</v>
      </c>
    </row>
    <row r="607" spans="1:10">
      <c r="A607" t="s">
        <v>22</v>
      </c>
      <c r="B607" s="6">
        <v>42641</v>
      </c>
      <c r="C607" s="62">
        <v>2016</v>
      </c>
      <c r="D607" s="2" t="s">
        <v>19</v>
      </c>
      <c r="E607" t="s">
        <v>34</v>
      </c>
      <c r="F607" s="2">
        <v>2</v>
      </c>
      <c r="G607" t="s">
        <v>30</v>
      </c>
      <c r="H607">
        <v>2.2000000000000002</v>
      </c>
      <c r="I607" s="2" t="s">
        <v>18</v>
      </c>
      <c r="J607" s="7">
        <v>17</v>
      </c>
    </row>
    <row r="608" spans="1:10">
      <c r="A608" t="s">
        <v>22</v>
      </c>
      <c r="B608" s="6">
        <v>42641</v>
      </c>
      <c r="C608" s="62">
        <v>2016</v>
      </c>
      <c r="D608" s="2" t="s">
        <v>19</v>
      </c>
      <c r="E608" t="s">
        <v>34</v>
      </c>
      <c r="F608" s="2">
        <v>2</v>
      </c>
      <c r="G608" t="s">
        <v>29</v>
      </c>
      <c r="H608">
        <v>3.2</v>
      </c>
      <c r="I608" s="2" t="s">
        <v>16</v>
      </c>
      <c r="J608" s="7">
        <v>30</v>
      </c>
    </row>
    <row r="609" spans="1:10">
      <c r="A609" t="s">
        <v>22</v>
      </c>
      <c r="B609" s="6">
        <v>42641</v>
      </c>
      <c r="C609" s="62">
        <v>2016</v>
      </c>
      <c r="D609" s="2" t="s">
        <v>19</v>
      </c>
      <c r="E609" t="s">
        <v>34</v>
      </c>
      <c r="F609" s="2">
        <v>2</v>
      </c>
      <c r="G609" t="s">
        <v>29</v>
      </c>
      <c r="H609">
        <v>3.2</v>
      </c>
      <c r="I609" s="2" t="s">
        <v>17</v>
      </c>
      <c r="J609" s="7">
        <v>25</v>
      </c>
    </row>
    <row r="610" spans="1:10">
      <c r="A610" t="s">
        <v>22</v>
      </c>
      <c r="B610" s="6">
        <v>42641</v>
      </c>
      <c r="C610" s="62">
        <v>2016</v>
      </c>
      <c r="D610" s="2" t="s">
        <v>19</v>
      </c>
      <c r="E610" t="s">
        <v>34</v>
      </c>
      <c r="F610" s="2">
        <v>2</v>
      </c>
      <c r="G610" t="s">
        <v>29</v>
      </c>
      <c r="H610">
        <v>3.2</v>
      </c>
      <c r="I610" s="2" t="s">
        <v>18</v>
      </c>
      <c r="J610" s="7">
        <v>20</v>
      </c>
    </row>
    <row r="611" spans="1:10">
      <c r="A611" t="s">
        <v>22</v>
      </c>
      <c r="B611" s="6">
        <v>42641</v>
      </c>
      <c r="C611" s="62">
        <v>2016</v>
      </c>
      <c r="D611" s="2" t="s">
        <v>19</v>
      </c>
      <c r="E611" t="s">
        <v>34</v>
      </c>
      <c r="F611" s="2">
        <v>3</v>
      </c>
      <c r="G611" t="s">
        <v>30</v>
      </c>
      <c r="H611">
        <v>2.2999999999999998</v>
      </c>
      <c r="I611" s="2" t="s">
        <v>16</v>
      </c>
      <c r="J611" s="7">
        <v>26</v>
      </c>
    </row>
    <row r="612" spans="1:10">
      <c r="A612" t="s">
        <v>22</v>
      </c>
      <c r="B612" s="6">
        <v>42641</v>
      </c>
      <c r="C612" s="62">
        <v>2016</v>
      </c>
      <c r="D612" s="2" t="s">
        <v>19</v>
      </c>
      <c r="E612" t="s">
        <v>34</v>
      </c>
      <c r="F612" s="2">
        <v>3</v>
      </c>
      <c r="G612" t="s">
        <v>30</v>
      </c>
      <c r="H612">
        <v>2.2999999999999998</v>
      </c>
      <c r="I612" s="2" t="s">
        <v>17</v>
      </c>
      <c r="J612" s="7">
        <v>15</v>
      </c>
    </row>
    <row r="613" spans="1:10">
      <c r="A613" t="s">
        <v>22</v>
      </c>
      <c r="B613" s="6">
        <v>42641</v>
      </c>
      <c r="C613" s="62">
        <v>2016</v>
      </c>
      <c r="D613" s="2" t="s">
        <v>19</v>
      </c>
      <c r="E613" t="s">
        <v>34</v>
      </c>
      <c r="F613" s="2">
        <v>3</v>
      </c>
      <c r="G613" t="s">
        <v>30</v>
      </c>
      <c r="H613">
        <v>2.2999999999999998</v>
      </c>
      <c r="I613" s="2" t="s">
        <v>18</v>
      </c>
      <c r="J613" s="7">
        <v>20</v>
      </c>
    </row>
    <row r="614" spans="1:10">
      <c r="A614" t="s">
        <v>22</v>
      </c>
      <c r="B614" s="6">
        <v>42641</v>
      </c>
      <c r="C614" s="62">
        <v>2016</v>
      </c>
      <c r="D614" s="2" t="s">
        <v>19</v>
      </c>
      <c r="E614" t="s">
        <v>34</v>
      </c>
      <c r="F614" s="2">
        <v>3</v>
      </c>
      <c r="G614" t="s">
        <v>29</v>
      </c>
      <c r="H614">
        <v>3.3</v>
      </c>
      <c r="I614" s="2" t="s">
        <v>16</v>
      </c>
      <c r="J614" s="7">
        <v>30</v>
      </c>
    </row>
    <row r="615" spans="1:10">
      <c r="A615" t="s">
        <v>22</v>
      </c>
      <c r="B615" s="6">
        <v>42641</v>
      </c>
      <c r="C615" s="62">
        <v>2016</v>
      </c>
      <c r="D615" s="2" t="s">
        <v>19</v>
      </c>
      <c r="E615" t="s">
        <v>34</v>
      </c>
      <c r="F615" s="2">
        <v>3</v>
      </c>
      <c r="G615" t="s">
        <v>29</v>
      </c>
      <c r="H615">
        <v>3.3</v>
      </c>
      <c r="I615" s="2" t="s">
        <v>17</v>
      </c>
      <c r="J615" s="7">
        <v>24</v>
      </c>
    </row>
    <row r="616" spans="1:10">
      <c r="A616" t="s">
        <v>22</v>
      </c>
      <c r="B616" s="6">
        <v>42641</v>
      </c>
      <c r="C616" s="62">
        <v>2016</v>
      </c>
      <c r="D616" s="2" t="s">
        <v>19</v>
      </c>
      <c r="E616" t="s">
        <v>34</v>
      </c>
      <c r="F616" s="2">
        <v>3</v>
      </c>
      <c r="G616" t="s">
        <v>29</v>
      </c>
      <c r="H616">
        <v>3.3</v>
      </c>
      <c r="I616" s="2" t="s">
        <v>18</v>
      </c>
      <c r="J616" s="7">
        <v>14</v>
      </c>
    </row>
    <row r="617" spans="1:10">
      <c r="A617" t="s">
        <v>13</v>
      </c>
      <c r="B617" s="6">
        <v>42992</v>
      </c>
      <c r="C617" s="2">
        <v>2017</v>
      </c>
      <c r="D617" s="2" t="s">
        <v>19</v>
      </c>
      <c r="E617" t="s">
        <v>20</v>
      </c>
      <c r="F617" s="2">
        <v>1</v>
      </c>
      <c r="G617" t="s">
        <v>28</v>
      </c>
      <c r="H617">
        <v>1.1000000000000001</v>
      </c>
      <c r="I617" s="2" t="s">
        <v>16</v>
      </c>
      <c r="J617" s="7">
        <v>32</v>
      </c>
    </row>
    <row r="618" spans="1:10">
      <c r="A618" t="s">
        <v>13</v>
      </c>
      <c r="B618" s="6">
        <v>42992</v>
      </c>
      <c r="C618" s="2">
        <v>2017</v>
      </c>
      <c r="D618" s="2" t="s">
        <v>19</v>
      </c>
      <c r="E618" t="s">
        <v>20</v>
      </c>
      <c r="F618" s="2">
        <v>1</v>
      </c>
      <c r="G618" t="s">
        <v>28</v>
      </c>
      <c r="H618">
        <v>1.1000000000000001</v>
      </c>
      <c r="I618" s="2" t="s">
        <v>17</v>
      </c>
      <c r="J618" s="7">
        <v>31</v>
      </c>
    </row>
    <row r="619" spans="1:10">
      <c r="A619" t="s">
        <v>13</v>
      </c>
      <c r="B619" s="6">
        <v>42992</v>
      </c>
      <c r="C619" s="2">
        <v>2017</v>
      </c>
      <c r="D619" s="2" t="s">
        <v>19</v>
      </c>
      <c r="E619" t="s">
        <v>20</v>
      </c>
      <c r="F619" s="2">
        <v>1</v>
      </c>
      <c r="G619" t="s">
        <v>28</v>
      </c>
      <c r="H619">
        <v>1.1000000000000001</v>
      </c>
      <c r="I619" s="2" t="s">
        <v>18</v>
      </c>
      <c r="J619" s="7">
        <v>25</v>
      </c>
    </row>
    <row r="620" spans="1:10">
      <c r="A620" t="s">
        <v>13</v>
      </c>
      <c r="B620" s="6">
        <v>42992</v>
      </c>
      <c r="C620" s="2">
        <v>2017</v>
      </c>
      <c r="D620" s="2" t="s">
        <v>19</v>
      </c>
      <c r="E620" t="s">
        <v>20</v>
      </c>
      <c r="F620" s="2">
        <v>1</v>
      </c>
      <c r="G620" t="s">
        <v>30</v>
      </c>
      <c r="H620">
        <v>2.1</v>
      </c>
      <c r="I620" s="2" t="s">
        <v>16</v>
      </c>
      <c r="J620" s="7">
        <v>28</v>
      </c>
    </row>
    <row r="621" spans="1:10">
      <c r="A621" t="s">
        <v>13</v>
      </c>
      <c r="B621" s="6">
        <v>42992</v>
      </c>
      <c r="C621" s="2">
        <v>2017</v>
      </c>
      <c r="D621" s="2" t="s">
        <v>19</v>
      </c>
      <c r="E621" t="s">
        <v>20</v>
      </c>
      <c r="F621" s="2">
        <v>1</v>
      </c>
      <c r="G621" t="s">
        <v>30</v>
      </c>
      <c r="H621">
        <v>2.1</v>
      </c>
      <c r="I621" s="2" t="s">
        <v>17</v>
      </c>
      <c r="J621" s="7">
        <v>20</v>
      </c>
    </row>
    <row r="622" spans="1:10">
      <c r="A622" t="s">
        <v>13</v>
      </c>
      <c r="B622" s="6">
        <v>42992</v>
      </c>
      <c r="C622" s="2">
        <v>2017</v>
      </c>
      <c r="D622" s="2" t="s">
        <v>19</v>
      </c>
      <c r="E622" t="s">
        <v>20</v>
      </c>
      <c r="F622" s="2">
        <v>1</v>
      </c>
      <c r="G622" t="s">
        <v>30</v>
      </c>
      <c r="H622">
        <v>2.1</v>
      </c>
      <c r="I622" s="2" t="s">
        <v>18</v>
      </c>
      <c r="J622" s="7">
        <v>22</v>
      </c>
    </row>
    <row r="623" spans="1:10">
      <c r="A623" t="s">
        <v>13</v>
      </c>
      <c r="B623" s="6">
        <v>42992</v>
      </c>
      <c r="C623" s="2">
        <v>2017</v>
      </c>
      <c r="D623" s="2" t="s">
        <v>19</v>
      </c>
      <c r="E623" t="s">
        <v>20</v>
      </c>
      <c r="F623" s="2">
        <v>1</v>
      </c>
      <c r="G623" t="s">
        <v>29</v>
      </c>
      <c r="H623">
        <v>3.1</v>
      </c>
      <c r="I623" s="2" t="s">
        <v>16</v>
      </c>
      <c r="J623" s="7">
        <v>30</v>
      </c>
    </row>
    <row r="624" spans="1:10">
      <c r="A624" t="s">
        <v>13</v>
      </c>
      <c r="B624" s="6">
        <v>42992</v>
      </c>
      <c r="C624" s="2">
        <v>2017</v>
      </c>
      <c r="D624" s="2" t="s">
        <v>19</v>
      </c>
      <c r="E624" t="s">
        <v>20</v>
      </c>
      <c r="F624" s="2">
        <v>1</v>
      </c>
      <c r="G624" t="s">
        <v>29</v>
      </c>
      <c r="H624">
        <v>3.1</v>
      </c>
      <c r="I624" s="2" t="s">
        <v>17</v>
      </c>
      <c r="J624" s="7">
        <v>29</v>
      </c>
    </row>
    <row r="625" spans="1:11">
      <c r="A625" t="s">
        <v>13</v>
      </c>
      <c r="B625" s="6">
        <v>42992</v>
      </c>
      <c r="C625" s="2">
        <v>2017</v>
      </c>
      <c r="D625" s="2" t="s">
        <v>19</v>
      </c>
      <c r="E625" t="s">
        <v>20</v>
      </c>
      <c r="F625" s="2">
        <v>1</v>
      </c>
      <c r="G625" t="s">
        <v>29</v>
      </c>
      <c r="H625">
        <v>3.1</v>
      </c>
      <c r="I625" s="2" t="s">
        <v>18</v>
      </c>
      <c r="J625" s="7">
        <v>25</v>
      </c>
    </row>
    <row r="626" spans="1:11">
      <c r="A626" t="s">
        <v>22</v>
      </c>
      <c r="B626" s="6">
        <v>42992</v>
      </c>
      <c r="C626" s="2">
        <v>2017</v>
      </c>
      <c r="D626" s="2" t="s">
        <v>19</v>
      </c>
      <c r="E626" t="s">
        <v>34</v>
      </c>
      <c r="F626" s="2">
        <v>2</v>
      </c>
      <c r="G626" t="s">
        <v>28</v>
      </c>
      <c r="H626">
        <v>1.2</v>
      </c>
      <c r="I626" s="2" t="s">
        <v>17</v>
      </c>
      <c r="J626" s="7">
        <v>10</v>
      </c>
      <c r="K626" t="s">
        <v>43</v>
      </c>
    </row>
    <row r="627" spans="1:11">
      <c r="A627" t="s">
        <v>22</v>
      </c>
      <c r="B627" s="6">
        <v>42992</v>
      </c>
      <c r="C627" s="2">
        <v>2017</v>
      </c>
      <c r="D627" s="2" t="s">
        <v>19</v>
      </c>
      <c r="E627" t="s">
        <v>34</v>
      </c>
      <c r="F627" s="2">
        <v>2</v>
      </c>
      <c r="G627" t="s">
        <v>28</v>
      </c>
      <c r="H627">
        <v>1.2</v>
      </c>
      <c r="I627" s="2" t="s">
        <v>18</v>
      </c>
      <c r="J627" s="7">
        <v>17</v>
      </c>
    </row>
    <row r="628" spans="1:11">
      <c r="A628" t="s">
        <v>22</v>
      </c>
      <c r="B628" s="6">
        <v>42992</v>
      </c>
      <c r="C628" s="2">
        <v>2017</v>
      </c>
      <c r="D628" s="2" t="s">
        <v>19</v>
      </c>
      <c r="E628" t="s">
        <v>34</v>
      </c>
      <c r="F628" s="2">
        <v>2</v>
      </c>
      <c r="G628" t="s">
        <v>30</v>
      </c>
      <c r="H628">
        <v>2.2000000000000002</v>
      </c>
      <c r="I628" s="2" t="s">
        <v>18</v>
      </c>
      <c r="J628" s="7">
        <v>30</v>
      </c>
      <c r="K628" t="s">
        <v>54</v>
      </c>
    </row>
    <row r="629" spans="1:11">
      <c r="A629" t="s">
        <v>22</v>
      </c>
      <c r="B629" s="6">
        <v>42992</v>
      </c>
      <c r="C629" s="2">
        <v>2017</v>
      </c>
      <c r="D629" s="2" t="s">
        <v>19</v>
      </c>
      <c r="E629" t="s">
        <v>34</v>
      </c>
      <c r="F629" s="2">
        <v>2</v>
      </c>
      <c r="G629" t="s">
        <v>29</v>
      </c>
      <c r="H629">
        <v>3.2</v>
      </c>
      <c r="I629" s="2" t="s">
        <v>16</v>
      </c>
      <c r="J629" s="7">
        <v>40</v>
      </c>
    </row>
    <row r="630" spans="1:11">
      <c r="A630" t="s">
        <v>22</v>
      </c>
      <c r="B630" s="6">
        <v>42992</v>
      </c>
      <c r="C630" s="2">
        <v>2017</v>
      </c>
      <c r="D630" s="2" t="s">
        <v>19</v>
      </c>
      <c r="E630" t="s">
        <v>34</v>
      </c>
      <c r="F630" s="2">
        <v>2</v>
      </c>
      <c r="G630" t="s">
        <v>29</v>
      </c>
      <c r="H630">
        <v>3.2</v>
      </c>
      <c r="I630" s="2" t="s">
        <v>17</v>
      </c>
      <c r="J630" s="7">
        <v>25</v>
      </c>
    </row>
    <row r="631" spans="1:11">
      <c r="A631" t="s">
        <v>22</v>
      </c>
      <c r="B631" s="6">
        <v>42992</v>
      </c>
      <c r="C631" s="2">
        <v>2017</v>
      </c>
      <c r="D631" s="2" t="s">
        <v>19</v>
      </c>
      <c r="E631" t="s">
        <v>34</v>
      </c>
      <c r="F631" s="2">
        <v>2</v>
      </c>
      <c r="G631" t="s">
        <v>29</v>
      </c>
      <c r="H631">
        <v>3.2</v>
      </c>
      <c r="I631" s="2" t="s">
        <v>18</v>
      </c>
      <c r="J631" s="7">
        <v>20</v>
      </c>
    </row>
    <row r="632" spans="1:11">
      <c r="A632" t="s">
        <v>22</v>
      </c>
      <c r="B632" s="6">
        <v>42992</v>
      </c>
      <c r="C632" s="2">
        <v>2017</v>
      </c>
      <c r="D632" s="2" t="s">
        <v>19</v>
      </c>
      <c r="E632" t="s">
        <v>34</v>
      </c>
      <c r="F632" s="2">
        <v>3</v>
      </c>
      <c r="G632" t="s">
        <v>30</v>
      </c>
      <c r="H632">
        <v>2.2999999999999998</v>
      </c>
      <c r="I632" s="2" t="s">
        <v>17</v>
      </c>
      <c r="J632" s="7">
        <v>21</v>
      </c>
      <c r="K632" t="s">
        <v>43</v>
      </c>
    </row>
    <row r="633" spans="1:11">
      <c r="A633" t="s">
        <v>22</v>
      </c>
      <c r="B633" s="6">
        <v>42992</v>
      </c>
      <c r="C633" s="2">
        <v>2017</v>
      </c>
      <c r="D633" s="2" t="s">
        <v>19</v>
      </c>
      <c r="E633" t="s">
        <v>34</v>
      </c>
      <c r="F633" s="2">
        <v>3</v>
      </c>
      <c r="G633" t="s">
        <v>30</v>
      </c>
      <c r="H633">
        <v>2.2999999999999998</v>
      </c>
      <c r="I633" s="2" t="s">
        <v>18</v>
      </c>
      <c r="J633" s="7">
        <v>25</v>
      </c>
    </row>
    <row r="634" spans="1:11">
      <c r="A634" t="s">
        <v>22</v>
      </c>
      <c r="B634" s="6">
        <v>42992</v>
      </c>
      <c r="C634" s="2">
        <v>2017</v>
      </c>
      <c r="D634" s="2" t="s">
        <v>19</v>
      </c>
      <c r="E634" t="s">
        <v>34</v>
      </c>
      <c r="F634" s="2">
        <v>3</v>
      </c>
      <c r="G634" t="s">
        <v>29</v>
      </c>
      <c r="H634">
        <v>3.3</v>
      </c>
      <c r="I634" s="2" t="s">
        <v>16</v>
      </c>
      <c r="J634" s="7">
        <v>31</v>
      </c>
    </row>
    <row r="635" spans="1:11">
      <c r="A635" t="s">
        <v>22</v>
      </c>
      <c r="B635" s="6">
        <v>42992</v>
      </c>
      <c r="C635" s="2">
        <v>2017</v>
      </c>
      <c r="D635" s="2" t="s">
        <v>19</v>
      </c>
      <c r="E635" t="s">
        <v>34</v>
      </c>
      <c r="F635" s="2">
        <v>3</v>
      </c>
      <c r="G635" t="s">
        <v>29</v>
      </c>
      <c r="H635">
        <v>3.3</v>
      </c>
      <c r="I635" s="2" t="s">
        <v>17</v>
      </c>
      <c r="J635" s="7">
        <v>27</v>
      </c>
    </row>
    <row r="636" spans="1:11">
      <c r="A636" t="s">
        <v>22</v>
      </c>
      <c r="B636" s="6">
        <v>42992</v>
      </c>
      <c r="C636" s="2">
        <v>2017</v>
      </c>
      <c r="D636" s="2" t="s">
        <v>19</v>
      </c>
      <c r="E636" t="s">
        <v>34</v>
      </c>
      <c r="F636" s="2">
        <v>3</v>
      </c>
      <c r="G636" t="s">
        <v>29</v>
      </c>
      <c r="H636">
        <v>3.3</v>
      </c>
      <c r="I636" s="2" t="s">
        <v>18</v>
      </c>
      <c r="J636" s="7">
        <v>24</v>
      </c>
    </row>
    <row r="637" spans="1:11">
      <c r="A637" t="s">
        <v>13</v>
      </c>
      <c r="B637" s="6">
        <v>42993</v>
      </c>
      <c r="C637" s="2">
        <v>2017</v>
      </c>
      <c r="D637" s="2" t="s">
        <v>19</v>
      </c>
      <c r="E637" t="s">
        <v>20</v>
      </c>
      <c r="F637" s="2">
        <v>1</v>
      </c>
      <c r="G637" t="s">
        <v>28</v>
      </c>
      <c r="H637">
        <v>1.1000000000000001</v>
      </c>
      <c r="I637" s="2" t="s">
        <v>16</v>
      </c>
      <c r="J637" s="7">
        <v>31</v>
      </c>
    </row>
    <row r="638" spans="1:11">
      <c r="A638" t="s">
        <v>13</v>
      </c>
      <c r="B638" s="6">
        <v>42993</v>
      </c>
      <c r="C638" s="2">
        <v>2017</v>
      </c>
      <c r="D638" s="2" t="s">
        <v>19</v>
      </c>
      <c r="E638" t="s">
        <v>20</v>
      </c>
      <c r="F638" s="2">
        <v>1</v>
      </c>
      <c r="G638" t="s">
        <v>28</v>
      </c>
      <c r="H638">
        <v>1.1000000000000001</v>
      </c>
      <c r="I638" s="2" t="s">
        <v>17</v>
      </c>
      <c r="J638" s="7">
        <v>29</v>
      </c>
    </row>
    <row r="639" spans="1:11">
      <c r="A639" t="s">
        <v>13</v>
      </c>
      <c r="B639" s="6">
        <v>42993</v>
      </c>
      <c r="C639" s="2">
        <v>2017</v>
      </c>
      <c r="D639" s="2" t="s">
        <v>19</v>
      </c>
      <c r="E639" t="s">
        <v>20</v>
      </c>
      <c r="F639" s="2">
        <v>1</v>
      </c>
      <c r="G639" t="s">
        <v>28</v>
      </c>
      <c r="H639">
        <v>1.1000000000000001</v>
      </c>
      <c r="I639" s="2" t="s">
        <v>18</v>
      </c>
      <c r="J639" s="7">
        <v>30</v>
      </c>
    </row>
    <row r="640" spans="1:11">
      <c r="A640" t="s">
        <v>13</v>
      </c>
      <c r="B640" s="6">
        <v>43356</v>
      </c>
      <c r="C640" s="2">
        <v>2018</v>
      </c>
      <c r="D640" s="2" t="s">
        <v>19</v>
      </c>
      <c r="E640" t="s">
        <v>20</v>
      </c>
      <c r="F640" s="2">
        <v>1</v>
      </c>
      <c r="G640" t="s">
        <v>28</v>
      </c>
      <c r="H640">
        <v>1.1000000000000001</v>
      </c>
      <c r="I640" s="2" t="s">
        <v>16</v>
      </c>
      <c r="J640" s="7">
        <v>30</v>
      </c>
    </row>
    <row r="641" spans="1:11">
      <c r="A641" t="s">
        <v>13</v>
      </c>
      <c r="B641" s="6">
        <v>43356</v>
      </c>
      <c r="C641" s="2">
        <v>2018</v>
      </c>
      <c r="D641" s="2" t="s">
        <v>19</v>
      </c>
      <c r="E641" t="s">
        <v>20</v>
      </c>
      <c r="F641" s="2">
        <v>1</v>
      </c>
      <c r="G641" t="s">
        <v>28</v>
      </c>
      <c r="H641">
        <v>1.1000000000000001</v>
      </c>
      <c r="I641" s="2" t="s">
        <v>17</v>
      </c>
      <c r="J641" s="7">
        <v>28</v>
      </c>
    </row>
    <row r="642" spans="1:11">
      <c r="A642" t="s">
        <v>13</v>
      </c>
      <c r="B642" s="6">
        <v>43356</v>
      </c>
      <c r="C642" s="2">
        <v>2018</v>
      </c>
      <c r="D642" s="2" t="s">
        <v>19</v>
      </c>
      <c r="E642" t="s">
        <v>20</v>
      </c>
      <c r="F642" s="2">
        <v>1</v>
      </c>
      <c r="G642" t="s">
        <v>28</v>
      </c>
      <c r="H642">
        <v>1.1000000000000001</v>
      </c>
      <c r="I642" s="2" t="s">
        <v>18</v>
      </c>
      <c r="J642" s="7">
        <v>35</v>
      </c>
    </row>
    <row r="643" spans="1:11">
      <c r="A643" t="s">
        <v>13</v>
      </c>
      <c r="B643" s="6">
        <v>43356</v>
      </c>
      <c r="C643" s="2">
        <v>2018</v>
      </c>
      <c r="D643" s="2" t="s">
        <v>19</v>
      </c>
      <c r="E643" t="s">
        <v>20</v>
      </c>
      <c r="F643" s="2">
        <v>1</v>
      </c>
      <c r="G643" t="s">
        <v>30</v>
      </c>
      <c r="H643">
        <v>2.1</v>
      </c>
      <c r="I643" s="2" t="s">
        <v>16</v>
      </c>
      <c r="J643" s="7">
        <v>30</v>
      </c>
    </row>
    <row r="644" spans="1:11">
      <c r="A644" t="s">
        <v>13</v>
      </c>
      <c r="B644" s="6">
        <v>43356</v>
      </c>
      <c r="C644" s="2">
        <v>2018</v>
      </c>
      <c r="D644" s="2" t="s">
        <v>19</v>
      </c>
      <c r="E644" t="s">
        <v>20</v>
      </c>
      <c r="F644" s="2">
        <v>1</v>
      </c>
      <c r="G644" t="s">
        <v>30</v>
      </c>
      <c r="H644">
        <v>2.1</v>
      </c>
      <c r="I644" s="2" t="s">
        <v>17</v>
      </c>
      <c r="J644" s="7">
        <v>22</v>
      </c>
    </row>
    <row r="645" spans="1:11">
      <c r="A645" t="s">
        <v>13</v>
      </c>
      <c r="B645" s="6">
        <v>43356</v>
      </c>
      <c r="C645" s="2">
        <v>2018</v>
      </c>
      <c r="D645" s="2" t="s">
        <v>19</v>
      </c>
      <c r="E645" t="s">
        <v>20</v>
      </c>
      <c r="F645" s="2">
        <v>1</v>
      </c>
      <c r="G645" t="s">
        <v>30</v>
      </c>
      <c r="H645">
        <v>2.1</v>
      </c>
      <c r="I645" s="2" t="s">
        <v>18</v>
      </c>
      <c r="J645" s="7">
        <v>21</v>
      </c>
    </row>
    <row r="646" spans="1:11">
      <c r="A646" t="s">
        <v>13</v>
      </c>
      <c r="B646" s="6">
        <v>43356</v>
      </c>
      <c r="C646" s="2">
        <v>2018</v>
      </c>
      <c r="D646" s="2" t="s">
        <v>19</v>
      </c>
      <c r="E646" t="s">
        <v>20</v>
      </c>
      <c r="F646" s="2">
        <v>1</v>
      </c>
      <c r="G646" t="s">
        <v>29</v>
      </c>
      <c r="H646">
        <v>3.1</v>
      </c>
      <c r="I646" s="2" t="s">
        <v>16</v>
      </c>
      <c r="J646" s="7">
        <v>32</v>
      </c>
    </row>
    <row r="647" spans="1:11">
      <c r="A647" t="s">
        <v>13</v>
      </c>
      <c r="B647" s="6">
        <v>43356</v>
      </c>
      <c r="C647" s="2">
        <v>2018</v>
      </c>
      <c r="D647" s="2" t="s">
        <v>19</v>
      </c>
      <c r="E647" t="s">
        <v>20</v>
      </c>
      <c r="F647" s="2">
        <v>1</v>
      </c>
      <c r="G647" t="s">
        <v>29</v>
      </c>
      <c r="H647">
        <v>3.1</v>
      </c>
      <c r="I647" s="2" t="s">
        <v>17</v>
      </c>
      <c r="J647" s="7">
        <v>26</v>
      </c>
    </row>
    <row r="648" spans="1:11">
      <c r="A648" t="s">
        <v>13</v>
      </c>
      <c r="B648" s="6">
        <v>43356</v>
      </c>
      <c r="C648" s="2">
        <v>2018</v>
      </c>
      <c r="D648" s="2" t="s">
        <v>19</v>
      </c>
      <c r="E648" t="s">
        <v>20</v>
      </c>
      <c r="F648" s="2">
        <v>1</v>
      </c>
      <c r="G648" t="s">
        <v>29</v>
      </c>
      <c r="H648">
        <v>3.1</v>
      </c>
      <c r="I648" s="2" t="s">
        <v>18</v>
      </c>
      <c r="J648" s="7">
        <v>24</v>
      </c>
    </row>
    <row r="649" spans="1:11">
      <c r="A649" t="s">
        <v>13</v>
      </c>
      <c r="B649" s="6">
        <v>43356</v>
      </c>
      <c r="C649" s="2">
        <v>2018</v>
      </c>
      <c r="D649" s="2" t="s">
        <v>19</v>
      </c>
      <c r="E649" t="s">
        <v>20</v>
      </c>
      <c r="F649" s="2">
        <v>2</v>
      </c>
      <c r="G649" t="s">
        <v>28</v>
      </c>
      <c r="H649">
        <v>1.2</v>
      </c>
      <c r="I649" s="2" t="s">
        <v>17</v>
      </c>
      <c r="J649" s="7">
        <v>10</v>
      </c>
      <c r="K649" t="s">
        <v>55</v>
      </c>
    </row>
    <row r="650" spans="1:11">
      <c r="A650" t="s">
        <v>13</v>
      </c>
      <c r="B650" s="6">
        <v>43356</v>
      </c>
      <c r="C650" s="2">
        <v>2018</v>
      </c>
      <c r="D650" s="2" t="s">
        <v>19</v>
      </c>
      <c r="E650" t="s">
        <v>20</v>
      </c>
      <c r="F650" s="2">
        <v>2</v>
      </c>
      <c r="G650" t="s">
        <v>28</v>
      </c>
      <c r="H650">
        <v>1.2</v>
      </c>
      <c r="I650" s="2" t="s">
        <v>18</v>
      </c>
      <c r="J650" s="7">
        <v>10</v>
      </c>
    </row>
    <row r="651" spans="1:11">
      <c r="A651" t="s">
        <v>13</v>
      </c>
      <c r="B651" s="6">
        <v>43356</v>
      </c>
      <c r="C651" s="2">
        <v>2018</v>
      </c>
      <c r="D651" s="2" t="s">
        <v>19</v>
      </c>
      <c r="E651" t="s">
        <v>20</v>
      </c>
      <c r="F651" s="2">
        <v>2</v>
      </c>
      <c r="G651" t="s">
        <v>30</v>
      </c>
      <c r="H651">
        <v>2.2000000000000002</v>
      </c>
      <c r="I651" s="2" t="s">
        <v>16</v>
      </c>
      <c r="J651" s="7">
        <v>20</v>
      </c>
    </row>
    <row r="652" spans="1:11">
      <c r="A652" t="s">
        <v>13</v>
      </c>
      <c r="B652" s="6">
        <v>43356</v>
      </c>
      <c r="C652" s="2">
        <v>2018</v>
      </c>
      <c r="D652" s="2" t="s">
        <v>19</v>
      </c>
      <c r="E652" t="s">
        <v>20</v>
      </c>
      <c r="F652" s="2">
        <v>2</v>
      </c>
      <c r="G652" t="s">
        <v>30</v>
      </c>
      <c r="H652">
        <v>2.2000000000000002</v>
      </c>
      <c r="I652" s="2" t="s">
        <v>17</v>
      </c>
      <c r="J652" s="7">
        <v>19</v>
      </c>
    </row>
    <row r="653" spans="1:11">
      <c r="A653" t="s">
        <v>13</v>
      </c>
      <c r="B653" s="6">
        <v>43356</v>
      </c>
      <c r="C653" s="2">
        <v>2018</v>
      </c>
      <c r="D653" s="2" t="s">
        <v>19</v>
      </c>
      <c r="E653" t="s">
        <v>20</v>
      </c>
      <c r="F653" s="2">
        <v>2</v>
      </c>
      <c r="G653" t="s">
        <v>30</v>
      </c>
      <c r="H653">
        <v>2.2000000000000002</v>
      </c>
      <c r="I653" s="2" t="s">
        <v>18</v>
      </c>
      <c r="J653" s="7">
        <v>20</v>
      </c>
    </row>
    <row r="654" spans="1:11">
      <c r="A654" t="s">
        <v>13</v>
      </c>
      <c r="B654" s="6">
        <v>43356</v>
      </c>
      <c r="C654" s="2">
        <v>2018</v>
      </c>
      <c r="D654" s="2" t="s">
        <v>19</v>
      </c>
      <c r="E654" t="s">
        <v>20</v>
      </c>
      <c r="F654" s="2">
        <v>2</v>
      </c>
      <c r="G654" t="s">
        <v>29</v>
      </c>
      <c r="H654">
        <v>3.2</v>
      </c>
      <c r="I654" s="2" t="s">
        <v>16</v>
      </c>
      <c r="J654" s="7">
        <v>40</v>
      </c>
    </row>
    <row r="655" spans="1:11">
      <c r="A655" t="s">
        <v>13</v>
      </c>
      <c r="B655" s="6">
        <v>43356</v>
      </c>
      <c r="C655" s="2">
        <v>2018</v>
      </c>
      <c r="D655" s="2" t="s">
        <v>19</v>
      </c>
      <c r="E655" t="s">
        <v>20</v>
      </c>
      <c r="F655" s="2">
        <v>2</v>
      </c>
      <c r="G655" t="s">
        <v>29</v>
      </c>
      <c r="H655">
        <v>3.2</v>
      </c>
      <c r="I655" s="2" t="s">
        <v>17</v>
      </c>
      <c r="J655" s="7">
        <v>30</v>
      </c>
    </row>
    <row r="656" spans="1:11">
      <c r="A656" t="s">
        <v>13</v>
      </c>
      <c r="B656" s="6">
        <v>43356</v>
      </c>
      <c r="C656" s="2">
        <v>2018</v>
      </c>
      <c r="D656" s="2" t="s">
        <v>19</v>
      </c>
      <c r="E656" t="s">
        <v>20</v>
      </c>
      <c r="F656" s="2">
        <v>2</v>
      </c>
      <c r="G656" t="s">
        <v>29</v>
      </c>
      <c r="H656">
        <v>3.2</v>
      </c>
      <c r="I656" s="2" t="s">
        <v>18</v>
      </c>
      <c r="J656" s="7">
        <v>25</v>
      </c>
    </row>
    <row r="657" spans="1:10">
      <c r="A657" t="s">
        <v>22</v>
      </c>
      <c r="B657" s="6">
        <v>43356</v>
      </c>
      <c r="C657" s="2">
        <v>2018</v>
      </c>
      <c r="D657" s="2" t="s">
        <v>19</v>
      </c>
      <c r="E657" t="s">
        <v>34</v>
      </c>
      <c r="F657" s="2">
        <v>3</v>
      </c>
      <c r="G657" t="s">
        <v>30</v>
      </c>
      <c r="H657">
        <v>1.3</v>
      </c>
      <c r="I657" s="2" t="s">
        <v>16</v>
      </c>
      <c r="J657" s="7">
        <v>20</v>
      </c>
    </row>
    <row r="658" spans="1:10">
      <c r="A658" t="s">
        <v>22</v>
      </c>
      <c r="B658" s="6">
        <v>43356</v>
      </c>
      <c r="C658" s="2">
        <v>2018</v>
      </c>
      <c r="D658" s="2" t="s">
        <v>19</v>
      </c>
      <c r="E658" t="s">
        <v>34</v>
      </c>
      <c r="F658" s="2">
        <v>3</v>
      </c>
      <c r="G658" t="s">
        <v>30</v>
      </c>
      <c r="H658">
        <v>1.3</v>
      </c>
      <c r="I658" s="2" t="s">
        <v>17</v>
      </c>
      <c r="J658" s="7">
        <v>14</v>
      </c>
    </row>
    <row r="659" spans="1:10">
      <c r="A659" t="s">
        <v>22</v>
      </c>
      <c r="B659" s="6">
        <v>43356</v>
      </c>
      <c r="C659" s="2">
        <v>2018</v>
      </c>
      <c r="D659" s="2" t="s">
        <v>19</v>
      </c>
      <c r="E659" t="s">
        <v>34</v>
      </c>
      <c r="F659" s="2">
        <v>3</v>
      </c>
      <c r="G659" t="s">
        <v>30</v>
      </c>
      <c r="H659">
        <v>1.3</v>
      </c>
      <c r="I659" s="2" t="s">
        <v>18</v>
      </c>
      <c r="J659" s="7">
        <v>14</v>
      </c>
    </row>
    <row r="660" spans="1:10">
      <c r="A660" t="s">
        <v>22</v>
      </c>
      <c r="B660" s="6">
        <v>43356</v>
      </c>
      <c r="C660" s="2">
        <v>2018</v>
      </c>
      <c r="D660" s="2" t="s">
        <v>19</v>
      </c>
      <c r="E660" t="s">
        <v>34</v>
      </c>
      <c r="F660" s="2">
        <v>3</v>
      </c>
      <c r="G660" t="s">
        <v>29</v>
      </c>
      <c r="H660">
        <v>3.3</v>
      </c>
      <c r="I660" s="2" t="s">
        <v>16</v>
      </c>
      <c r="J660" s="7">
        <v>28</v>
      </c>
    </row>
    <row r="661" spans="1:10">
      <c r="A661" t="s">
        <v>22</v>
      </c>
      <c r="B661" s="6">
        <v>43356</v>
      </c>
      <c r="C661" s="2">
        <v>2018</v>
      </c>
      <c r="D661" s="2" t="s">
        <v>19</v>
      </c>
      <c r="E661" t="s">
        <v>34</v>
      </c>
      <c r="F661" s="2">
        <v>3</v>
      </c>
      <c r="G661" t="s">
        <v>29</v>
      </c>
      <c r="H661">
        <v>3.3</v>
      </c>
      <c r="I661" s="2" t="s">
        <v>17</v>
      </c>
      <c r="J661" s="7">
        <v>28</v>
      </c>
    </row>
    <row r="662" spans="1:10">
      <c r="A662" t="s">
        <v>22</v>
      </c>
      <c r="B662" s="6">
        <v>43356</v>
      </c>
      <c r="C662" s="2">
        <v>2018</v>
      </c>
      <c r="D662" s="2" t="s">
        <v>19</v>
      </c>
      <c r="E662" t="s">
        <v>34</v>
      </c>
      <c r="F662" s="2">
        <v>3</v>
      </c>
      <c r="G662" t="s">
        <v>29</v>
      </c>
      <c r="H662">
        <v>3.3</v>
      </c>
      <c r="I662" s="2" t="s">
        <v>18</v>
      </c>
      <c r="J662" s="7">
        <v>20</v>
      </c>
    </row>
    <row r="663" spans="1:10">
      <c r="A663" t="s">
        <v>13</v>
      </c>
      <c r="B663" s="36">
        <v>43357</v>
      </c>
      <c r="C663" s="2">
        <v>2018</v>
      </c>
      <c r="D663" s="2" t="s">
        <v>19</v>
      </c>
      <c r="E663" t="s">
        <v>20</v>
      </c>
      <c r="F663" s="2">
        <v>1</v>
      </c>
      <c r="G663" t="s">
        <v>28</v>
      </c>
      <c r="H663">
        <v>1.1000000000000001</v>
      </c>
      <c r="I663" s="2" t="s">
        <v>16</v>
      </c>
      <c r="J663" s="7">
        <v>30</v>
      </c>
    </row>
    <row r="664" spans="1:10">
      <c r="A664" t="s">
        <v>13</v>
      </c>
      <c r="B664" s="36">
        <v>43357</v>
      </c>
      <c r="C664" s="2">
        <v>2018</v>
      </c>
      <c r="D664" s="2" t="s">
        <v>19</v>
      </c>
      <c r="E664" t="s">
        <v>20</v>
      </c>
      <c r="F664" s="2">
        <v>1</v>
      </c>
      <c r="G664" t="s">
        <v>28</v>
      </c>
      <c r="H664">
        <v>1.1000000000000001</v>
      </c>
      <c r="I664" s="2" t="s">
        <v>17</v>
      </c>
      <c r="J664" s="7">
        <v>27</v>
      </c>
    </row>
    <row r="665" spans="1:10">
      <c r="A665" t="s">
        <v>13</v>
      </c>
      <c r="B665" s="36">
        <v>43357</v>
      </c>
      <c r="C665" s="2">
        <v>2018</v>
      </c>
      <c r="D665" s="2" t="s">
        <v>19</v>
      </c>
      <c r="E665" t="s">
        <v>20</v>
      </c>
      <c r="F665" s="2">
        <v>1</v>
      </c>
      <c r="G665" t="s">
        <v>28</v>
      </c>
      <c r="H665">
        <v>1.1000000000000001</v>
      </c>
      <c r="I665" s="2" t="s">
        <v>18</v>
      </c>
      <c r="J665" s="7">
        <v>33</v>
      </c>
    </row>
    <row r="666" spans="1:10">
      <c r="A666" t="s">
        <v>13</v>
      </c>
      <c r="B666" s="6">
        <v>43357</v>
      </c>
      <c r="C666" s="2">
        <v>2018</v>
      </c>
      <c r="D666" s="2" t="s">
        <v>19</v>
      </c>
      <c r="E666" t="s">
        <v>20</v>
      </c>
      <c r="F666" s="2">
        <v>1</v>
      </c>
      <c r="G666" t="s">
        <v>30</v>
      </c>
      <c r="H666">
        <v>2.1</v>
      </c>
      <c r="I666" s="2" t="s">
        <v>16</v>
      </c>
      <c r="J666" s="7">
        <v>30</v>
      </c>
    </row>
    <row r="667" spans="1:10">
      <c r="A667" t="s">
        <v>13</v>
      </c>
      <c r="B667" s="6">
        <v>43357</v>
      </c>
      <c r="C667" s="2">
        <v>2018</v>
      </c>
      <c r="D667" s="2" t="s">
        <v>19</v>
      </c>
      <c r="E667" t="s">
        <v>20</v>
      </c>
      <c r="F667" s="2">
        <v>1</v>
      </c>
      <c r="G667" t="s">
        <v>30</v>
      </c>
      <c r="H667">
        <v>2.1</v>
      </c>
      <c r="I667" s="2" t="s">
        <v>17</v>
      </c>
      <c r="J667" s="7">
        <v>23</v>
      </c>
    </row>
    <row r="668" spans="1:10">
      <c r="A668" t="s">
        <v>13</v>
      </c>
      <c r="B668" s="6">
        <v>43357</v>
      </c>
      <c r="C668" s="2">
        <v>2018</v>
      </c>
      <c r="D668" s="2" t="s">
        <v>19</v>
      </c>
      <c r="E668" t="s">
        <v>20</v>
      </c>
      <c r="F668" s="2">
        <v>1</v>
      </c>
      <c r="G668" t="s">
        <v>30</v>
      </c>
      <c r="H668">
        <v>2.1</v>
      </c>
      <c r="I668" s="2" t="s">
        <v>18</v>
      </c>
      <c r="J668" s="7">
        <v>22</v>
      </c>
    </row>
    <row r="669" spans="1:10">
      <c r="A669" t="s">
        <v>13</v>
      </c>
      <c r="B669" s="6">
        <v>43357</v>
      </c>
      <c r="C669" s="2">
        <v>2018</v>
      </c>
      <c r="D669" s="2" t="s">
        <v>19</v>
      </c>
      <c r="E669" t="s">
        <v>20</v>
      </c>
      <c r="F669" s="2">
        <v>1</v>
      </c>
      <c r="G669" t="s">
        <v>29</v>
      </c>
      <c r="H669">
        <v>3.1</v>
      </c>
      <c r="I669" s="2" t="s">
        <v>16</v>
      </c>
      <c r="J669" s="7">
        <v>35</v>
      </c>
    </row>
    <row r="670" spans="1:10">
      <c r="A670" t="s">
        <v>13</v>
      </c>
      <c r="B670" s="6">
        <v>43357</v>
      </c>
      <c r="C670" s="2">
        <v>2018</v>
      </c>
      <c r="D670" s="2" t="s">
        <v>19</v>
      </c>
      <c r="E670" t="s">
        <v>20</v>
      </c>
      <c r="F670" s="2">
        <v>1</v>
      </c>
      <c r="G670" t="s">
        <v>29</v>
      </c>
      <c r="H670">
        <v>3.1</v>
      </c>
      <c r="I670" s="2" t="s">
        <v>17</v>
      </c>
      <c r="J670" s="7">
        <v>25</v>
      </c>
    </row>
    <row r="671" spans="1:10">
      <c r="A671" t="s">
        <v>13</v>
      </c>
      <c r="B671" s="6">
        <v>43357</v>
      </c>
      <c r="C671" s="2">
        <v>2018</v>
      </c>
      <c r="D671" s="2" t="s">
        <v>19</v>
      </c>
      <c r="E671" t="s">
        <v>20</v>
      </c>
      <c r="F671" s="2">
        <v>1</v>
      </c>
      <c r="G671" t="s">
        <v>29</v>
      </c>
      <c r="H671">
        <v>3.1</v>
      </c>
      <c r="I671" s="2" t="s">
        <v>18</v>
      </c>
      <c r="J671" s="7">
        <v>25</v>
      </c>
    </row>
    <row r="672" spans="1:10">
      <c r="A672" t="s">
        <v>22</v>
      </c>
      <c r="B672" s="6">
        <v>43357</v>
      </c>
      <c r="C672" s="2">
        <v>2018</v>
      </c>
      <c r="D672" s="2" t="s">
        <v>19</v>
      </c>
      <c r="E672" t="s">
        <v>34</v>
      </c>
      <c r="F672" s="2">
        <v>2</v>
      </c>
      <c r="G672" t="s">
        <v>28</v>
      </c>
      <c r="H672">
        <v>1.2</v>
      </c>
      <c r="I672" s="2" t="s">
        <v>16</v>
      </c>
      <c r="J672" s="7">
        <v>30</v>
      </c>
    </row>
    <row r="673" spans="1:10">
      <c r="A673" t="s">
        <v>22</v>
      </c>
      <c r="B673" s="6">
        <v>43357</v>
      </c>
      <c r="C673" s="2">
        <v>2018</v>
      </c>
      <c r="D673" s="2" t="s">
        <v>19</v>
      </c>
      <c r="E673" t="s">
        <v>34</v>
      </c>
      <c r="F673" s="2">
        <v>2</v>
      </c>
      <c r="G673" t="s">
        <v>28</v>
      </c>
      <c r="H673">
        <v>1.2</v>
      </c>
      <c r="I673" s="2" t="s">
        <v>17</v>
      </c>
      <c r="J673" s="7">
        <v>10</v>
      </c>
    </row>
    <row r="674" spans="1:10">
      <c r="A674" t="s">
        <v>22</v>
      </c>
      <c r="B674" s="6">
        <v>43357</v>
      </c>
      <c r="C674" s="2">
        <v>2018</v>
      </c>
      <c r="D674" s="2" t="s">
        <v>19</v>
      </c>
      <c r="E674" t="s">
        <v>34</v>
      </c>
      <c r="F674" s="2">
        <v>2</v>
      </c>
      <c r="G674" t="s">
        <v>28</v>
      </c>
      <c r="H674">
        <v>1.2</v>
      </c>
      <c r="I674" s="2" t="s">
        <v>18</v>
      </c>
      <c r="J674" s="7">
        <v>12</v>
      </c>
    </row>
    <row r="675" spans="1:10">
      <c r="A675" t="s">
        <v>22</v>
      </c>
      <c r="B675" s="6">
        <v>43357</v>
      </c>
      <c r="C675" s="2">
        <v>2018</v>
      </c>
      <c r="D675" s="2" t="s">
        <v>19</v>
      </c>
      <c r="E675" t="s">
        <v>34</v>
      </c>
      <c r="F675" s="2">
        <v>2</v>
      </c>
      <c r="G675" t="s">
        <v>30</v>
      </c>
      <c r="H675">
        <v>2.2000000000000002</v>
      </c>
      <c r="I675" s="2" t="s">
        <v>16</v>
      </c>
      <c r="J675" s="7">
        <v>25</v>
      </c>
    </row>
    <row r="676" spans="1:10">
      <c r="A676" t="s">
        <v>22</v>
      </c>
      <c r="B676" s="6">
        <v>43357</v>
      </c>
      <c r="C676" s="2">
        <v>2018</v>
      </c>
      <c r="D676" s="2" t="s">
        <v>19</v>
      </c>
      <c r="E676" t="s">
        <v>34</v>
      </c>
      <c r="F676" s="2">
        <v>2</v>
      </c>
      <c r="G676" t="s">
        <v>30</v>
      </c>
      <c r="H676">
        <v>2.2000000000000002</v>
      </c>
      <c r="I676" s="2" t="s">
        <v>17</v>
      </c>
      <c r="J676" s="7">
        <v>20</v>
      </c>
    </row>
    <row r="677" spans="1:10">
      <c r="A677" t="s">
        <v>22</v>
      </c>
      <c r="B677" s="6">
        <v>43357</v>
      </c>
      <c r="C677" s="2">
        <v>2018</v>
      </c>
      <c r="D677" s="2" t="s">
        <v>19</v>
      </c>
      <c r="E677" t="s">
        <v>34</v>
      </c>
      <c r="F677" s="2">
        <v>2</v>
      </c>
      <c r="G677" t="s">
        <v>30</v>
      </c>
      <c r="H677">
        <v>2.2000000000000002</v>
      </c>
      <c r="I677" s="2" t="s">
        <v>18</v>
      </c>
      <c r="J677" s="7">
        <v>19</v>
      </c>
    </row>
    <row r="678" spans="1:10">
      <c r="A678" t="s">
        <v>22</v>
      </c>
      <c r="B678" s="6">
        <v>43357</v>
      </c>
      <c r="C678" s="2">
        <v>2018</v>
      </c>
      <c r="D678" s="2" t="s">
        <v>19</v>
      </c>
      <c r="E678" t="s">
        <v>34</v>
      </c>
      <c r="F678" s="2">
        <v>2</v>
      </c>
      <c r="G678" t="s">
        <v>29</v>
      </c>
      <c r="H678">
        <v>3.2</v>
      </c>
      <c r="I678" s="2" t="s">
        <v>16</v>
      </c>
      <c r="J678" s="7">
        <v>30</v>
      </c>
    </row>
    <row r="679" spans="1:10">
      <c r="A679" t="s">
        <v>22</v>
      </c>
      <c r="B679" s="6">
        <v>43357</v>
      </c>
      <c r="C679" s="2">
        <v>2018</v>
      </c>
      <c r="D679" s="2" t="s">
        <v>19</v>
      </c>
      <c r="E679" t="s">
        <v>34</v>
      </c>
      <c r="F679" s="2">
        <v>2</v>
      </c>
      <c r="G679" t="s">
        <v>29</v>
      </c>
      <c r="H679">
        <v>3.2</v>
      </c>
      <c r="I679" s="2" t="s">
        <v>17</v>
      </c>
      <c r="J679" s="7">
        <v>30</v>
      </c>
    </row>
    <row r="680" spans="1:10">
      <c r="A680" t="s">
        <v>22</v>
      </c>
      <c r="B680" s="6">
        <v>43357</v>
      </c>
      <c r="C680" s="2">
        <v>2018</v>
      </c>
      <c r="D680" s="2" t="s">
        <v>19</v>
      </c>
      <c r="E680" t="s">
        <v>34</v>
      </c>
      <c r="F680" s="2">
        <v>2</v>
      </c>
      <c r="G680" t="s">
        <v>29</v>
      </c>
      <c r="H680">
        <v>3.2</v>
      </c>
      <c r="I680" s="2" t="s">
        <v>18</v>
      </c>
      <c r="J680" s="7">
        <v>25</v>
      </c>
    </row>
    <row r="681" spans="1:10">
      <c r="A681" t="s">
        <v>22</v>
      </c>
      <c r="B681" s="6">
        <v>43357</v>
      </c>
      <c r="C681" s="2">
        <v>2018</v>
      </c>
      <c r="D681" s="2" t="s">
        <v>19</v>
      </c>
      <c r="E681" t="s">
        <v>34</v>
      </c>
      <c r="F681" s="2">
        <v>3</v>
      </c>
      <c r="G681" t="s">
        <v>30</v>
      </c>
      <c r="H681">
        <v>2.2999999999999998</v>
      </c>
      <c r="I681" s="2" t="s">
        <v>16</v>
      </c>
      <c r="J681" s="7">
        <v>25</v>
      </c>
    </row>
    <row r="682" spans="1:10">
      <c r="A682" t="s">
        <v>22</v>
      </c>
      <c r="B682" s="6">
        <v>43357</v>
      </c>
      <c r="C682" s="2">
        <v>2018</v>
      </c>
      <c r="D682" s="2" t="s">
        <v>19</v>
      </c>
      <c r="E682" t="s">
        <v>34</v>
      </c>
      <c r="F682" s="2">
        <v>3</v>
      </c>
      <c r="G682" t="s">
        <v>30</v>
      </c>
      <c r="H682">
        <v>2.2999999999999998</v>
      </c>
      <c r="I682" s="2" t="s">
        <v>17</v>
      </c>
      <c r="J682" s="7">
        <v>15</v>
      </c>
    </row>
    <row r="683" spans="1:10">
      <c r="A683" t="s">
        <v>13</v>
      </c>
      <c r="B683" s="6">
        <v>43357</v>
      </c>
      <c r="C683" s="2">
        <v>2018</v>
      </c>
      <c r="D683" s="2" t="s">
        <v>19</v>
      </c>
      <c r="E683" t="s">
        <v>20</v>
      </c>
      <c r="F683" s="2">
        <v>3</v>
      </c>
      <c r="G683" t="s">
        <v>30</v>
      </c>
      <c r="H683">
        <v>2.2999999999999998</v>
      </c>
      <c r="I683" s="2" t="s">
        <v>18</v>
      </c>
      <c r="J683" s="7">
        <v>14</v>
      </c>
    </row>
    <row r="684" spans="1:10">
      <c r="A684" t="s">
        <v>13</v>
      </c>
      <c r="B684" s="6">
        <v>43357</v>
      </c>
      <c r="C684" s="2">
        <v>2018</v>
      </c>
      <c r="D684" s="2" t="s">
        <v>19</v>
      </c>
      <c r="E684" t="s">
        <v>20</v>
      </c>
      <c r="F684" s="2">
        <v>3</v>
      </c>
      <c r="G684" t="s">
        <v>29</v>
      </c>
      <c r="H684">
        <v>3.3</v>
      </c>
      <c r="I684" s="2" t="s">
        <v>16</v>
      </c>
      <c r="J684" s="7">
        <v>30</v>
      </c>
    </row>
    <row r="685" spans="1:10">
      <c r="A685" t="s">
        <v>13</v>
      </c>
      <c r="B685" s="6">
        <v>43357</v>
      </c>
      <c r="C685" s="2">
        <v>2018</v>
      </c>
      <c r="D685" s="2" t="s">
        <v>19</v>
      </c>
      <c r="E685" t="s">
        <v>20</v>
      </c>
      <c r="F685" s="2">
        <v>3</v>
      </c>
      <c r="G685" t="s">
        <v>29</v>
      </c>
      <c r="H685">
        <v>3.3</v>
      </c>
      <c r="I685" s="2" t="s">
        <v>17</v>
      </c>
      <c r="J685" s="7">
        <v>28</v>
      </c>
    </row>
    <row r="686" spans="1:10">
      <c r="A686" t="s">
        <v>13</v>
      </c>
      <c r="B686" s="6">
        <v>43357</v>
      </c>
      <c r="C686" s="2">
        <v>2018</v>
      </c>
      <c r="D686" s="2" t="s">
        <v>19</v>
      </c>
      <c r="E686" t="s">
        <v>20</v>
      </c>
      <c r="F686" s="2">
        <v>3</v>
      </c>
      <c r="G686" t="s">
        <v>29</v>
      </c>
      <c r="H686">
        <v>3.3</v>
      </c>
      <c r="I686" s="2" t="s">
        <v>18</v>
      </c>
      <c r="J686" s="7">
        <v>17</v>
      </c>
    </row>
  </sheetData>
  <phoneticPr fontId="0" type="noConversion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sqref="A1:J31"/>
    </sheetView>
  </sheetViews>
  <sheetFormatPr defaultRowHeight="12.75"/>
  <cols>
    <col min="4" max="4" width="9.85546875" customWidth="1"/>
    <col min="5" max="5" width="12.42578125" customWidth="1"/>
    <col min="6" max="6" width="11.85546875" customWidth="1"/>
    <col min="7" max="7" width="10.85546875" customWidth="1"/>
    <col min="8" max="8" width="9.5703125" customWidth="1"/>
    <col min="10" max="10" width="10" customWidth="1"/>
  </cols>
  <sheetData>
    <row r="1" spans="1:10">
      <c r="A1" t="s">
        <v>0</v>
      </c>
      <c r="B1" t="s">
        <v>1</v>
      </c>
      <c r="C1" t="s">
        <v>25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>
      <c r="A2" t="s">
        <v>13</v>
      </c>
      <c r="B2" s="3">
        <v>35929</v>
      </c>
      <c r="C2">
        <v>1998</v>
      </c>
      <c r="D2" t="s">
        <v>14</v>
      </c>
      <c r="E2" t="s">
        <v>15</v>
      </c>
      <c r="F2">
        <v>1</v>
      </c>
      <c r="G2" t="s">
        <v>28</v>
      </c>
      <c r="H2">
        <v>1.1000000000000001</v>
      </c>
      <c r="I2" t="s">
        <v>18</v>
      </c>
      <c r="J2">
        <v>15</v>
      </c>
    </row>
    <row r="3" spans="1:10">
      <c r="A3" t="s">
        <v>13</v>
      </c>
      <c r="B3" s="3">
        <v>35929</v>
      </c>
      <c r="C3">
        <v>1998</v>
      </c>
      <c r="D3" t="s">
        <v>14</v>
      </c>
      <c r="E3" t="s">
        <v>15</v>
      </c>
      <c r="F3">
        <v>1</v>
      </c>
      <c r="G3" t="s">
        <v>30</v>
      </c>
      <c r="H3">
        <v>2.1</v>
      </c>
      <c r="I3" t="s">
        <v>18</v>
      </c>
      <c r="J3">
        <v>17</v>
      </c>
    </row>
    <row r="4" spans="1:10">
      <c r="A4" t="s">
        <v>13</v>
      </c>
      <c r="B4" s="3">
        <v>35929</v>
      </c>
      <c r="C4">
        <v>1998</v>
      </c>
      <c r="D4" t="s">
        <v>14</v>
      </c>
      <c r="E4" t="s">
        <v>15</v>
      </c>
      <c r="F4">
        <v>1</v>
      </c>
      <c r="G4" t="s">
        <v>29</v>
      </c>
      <c r="H4">
        <v>3.1</v>
      </c>
      <c r="I4" t="s">
        <v>18</v>
      </c>
      <c r="J4">
        <v>10</v>
      </c>
    </row>
    <row r="5" spans="1:10">
      <c r="A5" t="s">
        <v>13</v>
      </c>
      <c r="B5" s="3">
        <v>35929</v>
      </c>
      <c r="C5">
        <v>1998</v>
      </c>
      <c r="D5" t="s">
        <v>14</v>
      </c>
      <c r="E5" t="s">
        <v>15</v>
      </c>
      <c r="F5">
        <v>1</v>
      </c>
      <c r="G5" t="s">
        <v>31</v>
      </c>
      <c r="H5">
        <v>4.0999999999999996</v>
      </c>
      <c r="I5" t="s">
        <v>18</v>
      </c>
      <c r="J5">
        <v>15</v>
      </c>
    </row>
    <row r="6" spans="1:10">
      <c r="A6" t="s">
        <v>13</v>
      </c>
      <c r="B6" s="3">
        <v>35929</v>
      </c>
      <c r="C6">
        <v>1998</v>
      </c>
      <c r="D6" t="s">
        <v>14</v>
      </c>
      <c r="E6" t="s">
        <v>15</v>
      </c>
      <c r="F6">
        <v>1</v>
      </c>
      <c r="G6" t="s">
        <v>29</v>
      </c>
      <c r="H6">
        <v>5.0999999999999996</v>
      </c>
      <c r="I6" t="s">
        <v>18</v>
      </c>
      <c r="J6">
        <v>9</v>
      </c>
    </row>
    <row r="7" spans="1:10">
      <c r="A7" t="s">
        <v>13</v>
      </c>
      <c r="B7" s="3">
        <v>35929</v>
      </c>
      <c r="C7">
        <v>1998</v>
      </c>
      <c r="D7" t="s">
        <v>14</v>
      </c>
      <c r="E7" t="s">
        <v>15</v>
      </c>
      <c r="F7">
        <v>1</v>
      </c>
      <c r="G7" t="s">
        <v>28</v>
      </c>
      <c r="H7">
        <v>1.1000000000000001</v>
      </c>
      <c r="I7" t="s">
        <v>17</v>
      </c>
      <c r="J7">
        <v>0</v>
      </c>
    </row>
    <row r="8" spans="1:10">
      <c r="A8" t="s">
        <v>13</v>
      </c>
      <c r="B8" s="3">
        <v>35929</v>
      </c>
      <c r="C8">
        <v>1998</v>
      </c>
      <c r="D8" t="s">
        <v>14</v>
      </c>
      <c r="E8" t="s">
        <v>15</v>
      </c>
      <c r="F8">
        <v>1</v>
      </c>
      <c r="G8" t="s">
        <v>30</v>
      </c>
      <c r="H8">
        <v>2.1</v>
      </c>
      <c r="I8" t="s">
        <v>17</v>
      </c>
      <c r="J8">
        <v>8</v>
      </c>
    </row>
    <row r="9" spans="1:10">
      <c r="A9" t="s">
        <v>13</v>
      </c>
      <c r="B9" s="3">
        <v>35929</v>
      </c>
      <c r="C9">
        <v>1998</v>
      </c>
      <c r="D9" t="s">
        <v>14</v>
      </c>
      <c r="E9" t="s">
        <v>15</v>
      </c>
      <c r="F9">
        <v>1</v>
      </c>
      <c r="G9" t="s">
        <v>29</v>
      </c>
      <c r="H9">
        <v>3.1</v>
      </c>
      <c r="I9" t="s">
        <v>17</v>
      </c>
      <c r="J9">
        <v>5</v>
      </c>
    </row>
    <row r="10" spans="1:10">
      <c r="A10" t="s">
        <v>13</v>
      </c>
      <c r="B10" s="3">
        <v>35929</v>
      </c>
      <c r="C10">
        <v>1998</v>
      </c>
      <c r="D10" t="s">
        <v>14</v>
      </c>
      <c r="E10" t="s">
        <v>15</v>
      </c>
      <c r="F10">
        <v>1</v>
      </c>
      <c r="G10" t="s">
        <v>31</v>
      </c>
      <c r="H10">
        <v>4.0999999999999996</v>
      </c>
      <c r="I10" t="s">
        <v>17</v>
      </c>
      <c r="J10">
        <v>12</v>
      </c>
    </row>
    <row r="11" spans="1:10">
      <c r="A11" t="s">
        <v>13</v>
      </c>
      <c r="B11" s="3">
        <v>35929</v>
      </c>
      <c r="C11">
        <v>1998</v>
      </c>
      <c r="D11" t="s">
        <v>14</v>
      </c>
      <c r="E11" t="s">
        <v>15</v>
      </c>
      <c r="F11">
        <v>1</v>
      </c>
      <c r="G11" t="s">
        <v>29</v>
      </c>
      <c r="H11">
        <v>5.0999999999999996</v>
      </c>
      <c r="I11" t="s">
        <v>17</v>
      </c>
      <c r="J11">
        <v>9</v>
      </c>
    </row>
    <row r="12" spans="1:10">
      <c r="A12" t="s">
        <v>13</v>
      </c>
      <c r="B12" s="3">
        <v>35929</v>
      </c>
      <c r="C12">
        <v>1998</v>
      </c>
      <c r="D12" t="s">
        <v>14</v>
      </c>
      <c r="E12" t="s">
        <v>15</v>
      </c>
      <c r="F12">
        <v>1</v>
      </c>
      <c r="G12" t="s">
        <v>28</v>
      </c>
      <c r="H12">
        <v>1.1000000000000001</v>
      </c>
      <c r="I12" t="s">
        <v>16</v>
      </c>
      <c r="J12">
        <v>5</v>
      </c>
    </row>
    <row r="13" spans="1:10">
      <c r="A13" t="s">
        <v>13</v>
      </c>
      <c r="B13" s="3">
        <v>35929</v>
      </c>
      <c r="C13">
        <v>1998</v>
      </c>
      <c r="D13" t="s">
        <v>14</v>
      </c>
      <c r="E13" t="s">
        <v>15</v>
      </c>
      <c r="F13">
        <v>1</v>
      </c>
      <c r="G13" t="s">
        <v>30</v>
      </c>
      <c r="H13">
        <v>2.1</v>
      </c>
      <c r="I13" t="s">
        <v>16</v>
      </c>
      <c r="J13">
        <v>6</v>
      </c>
    </row>
    <row r="14" spans="1:10">
      <c r="A14" t="s">
        <v>13</v>
      </c>
      <c r="B14" s="3">
        <v>35929</v>
      </c>
      <c r="C14">
        <v>1998</v>
      </c>
      <c r="D14" t="s">
        <v>14</v>
      </c>
      <c r="E14" t="s">
        <v>15</v>
      </c>
      <c r="F14">
        <v>1</v>
      </c>
      <c r="G14" t="s">
        <v>29</v>
      </c>
      <c r="H14">
        <v>3.1</v>
      </c>
      <c r="I14" t="s">
        <v>16</v>
      </c>
      <c r="J14">
        <v>5</v>
      </c>
    </row>
    <row r="15" spans="1:10">
      <c r="A15" t="s">
        <v>13</v>
      </c>
      <c r="B15" s="3">
        <v>35929</v>
      </c>
      <c r="C15">
        <v>1998</v>
      </c>
      <c r="D15" t="s">
        <v>14</v>
      </c>
      <c r="E15" t="s">
        <v>15</v>
      </c>
      <c r="F15">
        <v>1</v>
      </c>
      <c r="G15" t="s">
        <v>31</v>
      </c>
      <c r="H15">
        <v>4.0999999999999996</v>
      </c>
      <c r="I15" t="s">
        <v>16</v>
      </c>
      <c r="J15">
        <v>7</v>
      </c>
    </row>
    <row r="16" spans="1:10">
      <c r="A16" t="s">
        <v>13</v>
      </c>
      <c r="B16" s="3">
        <v>35929</v>
      </c>
      <c r="C16">
        <v>1998</v>
      </c>
      <c r="D16" t="s">
        <v>14</v>
      </c>
      <c r="E16" t="s">
        <v>15</v>
      </c>
      <c r="F16">
        <v>1</v>
      </c>
      <c r="G16" t="s">
        <v>29</v>
      </c>
      <c r="H16">
        <v>5.0999999999999996</v>
      </c>
      <c r="I16" t="s">
        <v>16</v>
      </c>
      <c r="J16">
        <v>10</v>
      </c>
    </row>
    <row r="17" spans="1:10">
      <c r="A17" t="s">
        <v>13</v>
      </c>
      <c r="B17" s="3">
        <v>36103</v>
      </c>
      <c r="C17">
        <v>1998</v>
      </c>
      <c r="D17" t="s">
        <v>19</v>
      </c>
      <c r="E17" t="s">
        <v>15</v>
      </c>
      <c r="F17">
        <v>1</v>
      </c>
      <c r="G17" t="s">
        <v>28</v>
      </c>
      <c r="H17">
        <v>1.1000000000000001</v>
      </c>
      <c r="I17" t="s">
        <v>18</v>
      </c>
      <c r="J17">
        <v>0</v>
      </c>
    </row>
    <row r="18" spans="1:10">
      <c r="A18" t="s">
        <v>13</v>
      </c>
      <c r="B18" s="3">
        <v>36103</v>
      </c>
      <c r="C18">
        <v>1998</v>
      </c>
      <c r="D18" t="s">
        <v>19</v>
      </c>
      <c r="E18" t="s">
        <v>15</v>
      </c>
      <c r="F18">
        <v>1</v>
      </c>
      <c r="G18" t="s">
        <v>30</v>
      </c>
      <c r="H18">
        <v>2.1</v>
      </c>
      <c r="I18" t="s">
        <v>18</v>
      </c>
      <c r="J18">
        <v>10</v>
      </c>
    </row>
    <row r="19" spans="1:10">
      <c r="A19" t="s">
        <v>13</v>
      </c>
      <c r="B19" s="3">
        <v>36103</v>
      </c>
      <c r="C19">
        <v>1998</v>
      </c>
      <c r="D19" t="s">
        <v>19</v>
      </c>
      <c r="E19" t="s">
        <v>15</v>
      </c>
      <c r="F19">
        <v>1</v>
      </c>
      <c r="G19" t="s">
        <v>29</v>
      </c>
      <c r="H19">
        <v>3.1</v>
      </c>
      <c r="I19" t="s">
        <v>18</v>
      </c>
      <c r="J19">
        <v>7</v>
      </c>
    </row>
    <row r="20" spans="1:10">
      <c r="A20" t="s">
        <v>13</v>
      </c>
      <c r="B20" s="3">
        <v>36103</v>
      </c>
      <c r="C20">
        <v>1998</v>
      </c>
      <c r="D20" t="s">
        <v>19</v>
      </c>
      <c r="E20" t="s">
        <v>15</v>
      </c>
      <c r="F20">
        <v>1</v>
      </c>
      <c r="G20" t="s">
        <v>31</v>
      </c>
      <c r="H20">
        <v>4.0999999999999996</v>
      </c>
      <c r="I20" t="s">
        <v>18</v>
      </c>
      <c r="J20">
        <v>15</v>
      </c>
    </row>
    <row r="21" spans="1:10">
      <c r="A21" t="s">
        <v>13</v>
      </c>
      <c r="B21" s="3">
        <v>36103</v>
      </c>
      <c r="C21">
        <v>1998</v>
      </c>
      <c r="D21" t="s">
        <v>19</v>
      </c>
      <c r="E21" t="s">
        <v>15</v>
      </c>
      <c r="F21">
        <v>1</v>
      </c>
      <c r="G21" t="s">
        <v>29</v>
      </c>
      <c r="H21">
        <v>5.0999999999999996</v>
      </c>
      <c r="I21" t="s">
        <v>18</v>
      </c>
      <c r="J21">
        <v>0</v>
      </c>
    </row>
    <row r="22" spans="1:10">
      <c r="A22" t="s">
        <v>13</v>
      </c>
      <c r="B22" s="3">
        <v>36103</v>
      </c>
      <c r="C22">
        <v>1998</v>
      </c>
      <c r="D22" t="s">
        <v>19</v>
      </c>
      <c r="E22" t="s">
        <v>15</v>
      </c>
      <c r="F22">
        <v>1</v>
      </c>
      <c r="G22" t="s">
        <v>28</v>
      </c>
      <c r="H22">
        <v>1.1000000000000001</v>
      </c>
      <c r="I22" t="s">
        <v>17</v>
      </c>
      <c r="J22">
        <v>0</v>
      </c>
    </row>
    <row r="23" spans="1:10">
      <c r="A23" t="s">
        <v>13</v>
      </c>
      <c r="B23" s="3">
        <v>36103</v>
      </c>
      <c r="C23">
        <v>1998</v>
      </c>
      <c r="D23" t="s">
        <v>19</v>
      </c>
      <c r="E23" t="s">
        <v>15</v>
      </c>
      <c r="F23">
        <v>1</v>
      </c>
      <c r="G23" t="s">
        <v>30</v>
      </c>
      <c r="H23">
        <v>2.1</v>
      </c>
      <c r="I23" t="s">
        <v>17</v>
      </c>
      <c r="J23">
        <v>11</v>
      </c>
    </row>
    <row r="24" spans="1:10">
      <c r="A24" t="s">
        <v>13</v>
      </c>
      <c r="B24" s="3">
        <v>36103</v>
      </c>
      <c r="C24">
        <v>1998</v>
      </c>
      <c r="D24" t="s">
        <v>19</v>
      </c>
      <c r="E24" t="s">
        <v>15</v>
      </c>
      <c r="F24">
        <v>1</v>
      </c>
      <c r="G24" t="s">
        <v>29</v>
      </c>
      <c r="H24">
        <v>3.1</v>
      </c>
      <c r="I24" t="s">
        <v>17</v>
      </c>
      <c r="J24">
        <v>5</v>
      </c>
    </row>
    <row r="25" spans="1:10">
      <c r="A25" t="s">
        <v>13</v>
      </c>
      <c r="B25" s="3">
        <v>36103</v>
      </c>
      <c r="C25">
        <v>1998</v>
      </c>
      <c r="D25" t="s">
        <v>19</v>
      </c>
      <c r="E25" t="s">
        <v>15</v>
      </c>
      <c r="F25">
        <v>1</v>
      </c>
      <c r="G25" t="s">
        <v>31</v>
      </c>
      <c r="H25">
        <v>4.0999999999999996</v>
      </c>
      <c r="I25" t="s">
        <v>17</v>
      </c>
      <c r="J25">
        <v>12</v>
      </c>
    </row>
    <row r="26" spans="1:10">
      <c r="A26" t="s">
        <v>13</v>
      </c>
      <c r="B26" s="3">
        <v>36103</v>
      </c>
      <c r="C26">
        <v>1998</v>
      </c>
      <c r="D26" t="s">
        <v>19</v>
      </c>
      <c r="E26" t="s">
        <v>15</v>
      </c>
      <c r="F26">
        <v>1</v>
      </c>
      <c r="G26" t="s">
        <v>29</v>
      </c>
      <c r="H26">
        <v>5.0999999999999996</v>
      </c>
      <c r="I26" t="s">
        <v>17</v>
      </c>
      <c r="J26">
        <v>6</v>
      </c>
    </row>
    <row r="27" spans="1:10">
      <c r="A27" t="s">
        <v>13</v>
      </c>
      <c r="B27" s="3">
        <v>36103</v>
      </c>
      <c r="C27">
        <v>1998</v>
      </c>
      <c r="D27" t="s">
        <v>19</v>
      </c>
      <c r="E27" t="s">
        <v>15</v>
      </c>
      <c r="F27">
        <v>1</v>
      </c>
      <c r="G27" t="s">
        <v>28</v>
      </c>
      <c r="H27">
        <v>1.1000000000000001</v>
      </c>
      <c r="I27" t="s">
        <v>16</v>
      </c>
      <c r="J27">
        <v>15</v>
      </c>
    </row>
    <row r="28" spans="1:10">
      <c r="A28" t="s">
        <v>13</v>
      </c>
      <c r="B28" s="3">
        <v>36103</v>
      </c>
      <c r="C28">
        <v>1998</v>
      </c>
      <c r="D28" t="s">
        <v>19</v>
      </c>
      <c r="E28" t="s">
        <v>15</v>
      </c>
      <c r="F28">
        <v>1</v>
      </c>
      <c r="G28" t="s">
        <v>30</v>
      </c>
      <c r="H28">
        <v>2.1</v>
      </c>
      <c r="I28" t="s">
        <v>16</v>
      </c>
      <c r="J28">
        <v>16</v>
      </c>
    </row>
    <row r="29" spans="1:10">
      <c r="A29" t="s">
        <v>13</v>
      </c>
      <c r="B29" s="3">
        <v>36103</v>
      </c>
      <c r="C29">
        <v>1998</v>
      </c>
      <c r="D29" t="s">
        <v>19</v>
      </c>
      <c r="E29" t="s">
        <v>15</v>
      </c>
      <c r="F29">
        <v>1</v>
      </c>
      <c r="G29" t="s">
        <v>29</v>
      </c>
      <c r="H29">
        <v>3.1</v>
      </c>
      <c r="I29" t="s">
        <v>16</v>
      </c>
      <c r="J29">
        <v>15</v>
      </c>
    </row>
    <row r="30" spans="1:10">
      <c r="A30" t="s">
        <v>13</v>
      </c>
      <c r="B30" s="3">
        <v>36103</v>
      </c>
      <c r="C30">
        <v>1998</v>
      </c>
      <c r="D30" t="s">
        <v>19</v>
      </c>
      <c r="E30" t="s">
        <v>15</v>
      </c>
      <c r="F30">
        <v>1</v>
      </c>
      <c r="G30" t="s">
        <v>31</v>
      </c>
      <c r="H30">
        <v>4.0999999999999996</v>
      </c>
      <c r="I30" t="s">
        <v>16</v>
      </c>
      <c r="J30">
        <v>7</v>
      </c>
    </row>
    <row r="31" spans="1:10">
      <c r="A31" t="s">
        <v>13</v>
      </c>
      <c r="B31" s="3">
        <v>36103</v>
      </c>
      <c r="C31">
        <v>1998</v>
      </c>
      <c r="D31" t="s">
        <v>19</v>
      </c>
      <c r="E31" t="s">
        <v>20</v>
      </c>
      <c r="F31">
        <v>1</v>
      </c>
      <c r="G31" t="s">
        <v>29</v>
      </c>
      <c r="H31">
        <v>5.0999999999999996</v>
      </c>
      <c r="I31" t="s">
        <v>16</v>
      </c>
      <c r="J31">
        <v>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3"/>
  <sheetViews>
    <sheetView view="pageBreakPreview" topLeftCell="A37" zoomScale="73" zoomScaleNormal="80" zoomScaleSheetLayoutView="73" workbookViewId="0">
      <selection activeCell="O64" sqref="O64"/>
    </sheetView>
  </sheetViews>
  <sheetFormatPr defaultColWidth="10.7109375" defaultRowHeight="12.75"/>
  <cols>
    <col min="1" max="1" width="17.85546875" style="7" customWidth="1"/>
    <col min="2" max="8" width="8.42578125" style="15" customWidth="1"/>
    <col min="9" max="20" width="8.42578125" style="7" customWidth="1"/>
    <col min="21" max="21" width="11.28515625" style="7" customWidth="1"/>
    <col min="22" max="23" width="16.42578125" style="7" bestFit="1" customWidth="1"/>
    <col min="24" max="24" width="21.140625" style="7" bestFit="1" customWidth="1"/>
    <col min="25" max="25" width="20.42578125" style="7" bestFit="1" customWidth="1"/>
    <col min="26" max="16384" width="10.7109375" style="7"/>
  </cols>
  <sheetData>
    <row r="1" spans="1:9">
      <c r="E1" s="15" t="str">
        <f>'data summary tables'!A3</f>
        <v>Average of Salinity</v>
      </c>
      <c r="F1" s="15">
        <f>'data summary tables'!B3</f>
        <v>0</v>
      </c>
    </row>
    <row r="2" spans="1:9">
      <c r="E2" s="7">
        <v>1998</v>
      </c>
      <c r="F2" s="15">
        <v>8.6999999999999993</v>
      </c>
      <c r="H2" s="15" t="s">
        <v>27</v>
      </c>
    </row>
    <row r="3" spans="1:9">
      <c r="A3" s="45" t="s">
        <v>27</v>
      </c>
      <c r="B3" s="49"/>
      <c r="E3" s="7">
        <v>1999</v>
      </c>
      <c r="F3" s="15">
        <v>10.916666666666666</v>
      </c>
      <c r="H3" s="46">
        <v>1998</v>
      </c>
      <c r="I3" s="49">
        <v>8.6999999999999993</v>
      </c>
    </row>
    <row r="4" spans="1:9">
      <c r="A4" s="45" t="s">
        <v>25</v>
      </c>
      <c r="B4" s="49" t="s">
        <v>32</v>
      </c>
      <c r="E4" s="7">
        <v>2000</v>
      </c>
      <c r="F4" s="15">
        <v>20.96153846153846</v>
      </c>
      <c r="H4" s="47">
        <v>1999</v>
      </c>
      <c r="I4" s="50">
        <v>10.916666666666666</v>
      </c>
    </row>
    <row r="5" spans="1:9">
      <c r="A5" s="46">
        <v>1998</v>
      </c>
      <c r="B5" s="49">
        <v>8.6999999999999993</v>
      </c>
      <c r="E5" s="7">
        <v>2002</v>
      </c>
      <c r="F5" s="15">
        <v>18.2</v>
      </c>
      <c r="H5" s="47">
        <v>2000</v>
      </c>
      <c r="I5" s="50">
        <v>20.96153846153846</v>
      </c>
    </row>
    <row r="6" spans="1:9">
      <c r="A6" s="47">
        <v>1999</v>
      </c>
      <c r="B6" s="50">
        <v>10.916666666666666</v>
      </c>
      <c r="E6" s="7">
        <v>2004</v>
      </c>
      <c r="F6" s="15">
        <v>16.185185185185187</v>
      </c>
      <c r="H6" s="47">
        <v>2002</v>
      </c>
      <c r="I6" s="50">
        <v>18.2</v>
      </c>
    </row>
    <row r="7" spans="1:9">
      <c r="A7" s="47">
        <v>2000</v>
      </c>
      <c r="B7" s="50">
        <v>20.96153846153846</v>
      </c>
      <c r="E7" s="7">
        <v>2005</v>
      </c>
      <c r="F7" s="15">
        <v>21.478260869565219</v>
      </c>
      <c r="H7" s="47">
        <v>2004</v>
      </c>
      <c r="I7" s="50">
        <v>16.185185185185187</v>
      </c>
    </row>
    <row r="8" spans="1:9">
      <c r="A8" s="47">
        <v>2002</v>
      </c>
      <c r="B8" s="50">
        <v>18.2</v>
      </c>
      <c r="E8" s="7">
        <v>2006</v>
      </c>
      <c r="F8" s="15">
        <v>14.416666666666666</v>
      </c>
      <c r="H8" s="47">
        <v>2005</v>
      </c>
      <c r="I8" s="50">
        <v>21.478260869565219</v>
      </c>
    </row>
    <row r="9" spans="1:9">
      <c r="A9" s="47">
        <v>2004</v>
      </c>
      <c r="B9" s="50">
        <v>16.185185185185187</v>
      </c>
      <c r="E9" s="7">
        <v>2007</v>
      </c>
      <c r="F9" s="15">
        <v>18.780821917808218</v>
      </c>
      <c r="H9" s="47">
        <v>2006</v>
      </c>
      <c r="I9" s="50">
        <v>14.416666666666666</v>
      </c>
    </row>
    <row r="10" spans="1:9">
      <c r="A10" s="47">
        <v>2005</v>
      </c>
      <c r="B10" s="50">
        <v>21.478260869565219</v>
      </c>
      <c r="E10" s="7">
        <v>2008</v>
      </c>
      <c r="F10" s="15">
        <v>17.058823529411764</v>
      </c>
      <c r="H10" s="47">
        <v>2007</v>
      </c>
      <c r="I10" s="50">
        <v>18.839506172839506</v>
      </c>
    </row>
    <row r="11" spans="1:9">
      <c r="A11" s="47">
        <v>2006</v>
      </c>
      <c r="B11" s="50">
        <v>14.416666666666666</v>
      </c>
      <c r="D11" s="7"/>
      <c r="E11" s="7">
        <v>2009</v>
      </c>
      <c r="F11" s="15">
        <v>18.140350877192983</v>
      </c>
      <c r="H11" s="47">
        <v>2008</v>
      </c>
      <c r="I11" s="50">
        <v>17.058823529411764</v>
      </c>
    </row>
    <row r="12" spans="1:9">
      <c r="A12" s="47">
        <v>2007</v>
      </c>
      <c r="B12" s="50">
        <v>18.839506172839506</v>
      </c>
      <c r="E12" s="7">
        <v>2010</v>
      </c>
      <c r="F12" s="15">
        <v>25.3125</v>
      </c>
      <c r="H12" s="47">
        <v>2009</v>
      </c>
      <c r="I12" s="50">
        <v>18.140350877192983</v>
      </c>
    </row>
    <row r="13" spans="1:9">
      <c r="A13" s="47">
        <v>2008</v>
      </c>
      <c r="B13" s="50">
        <v>17.058823529411764</v>
      </c>
      <c r="H13" s="47">
        <v>2010</v>
      </c>
      <c r="I13" s="50">
        <v>25.3125</v>
      </c>
    </row>
    <row r="14" spans="1:9">
      <c r="A14" s="47">
        <v>2009</v>
      </c>
      <c r="B14" s="50">
        <v>18.140350877192983</v>
      </c>
      <c r="H14" s="47">
        <v>2011</v>
      </c>
      <c r="I14" s="50">
        <v>16.791666666666668</v>
      </c>
    </row>
    <row r="15" spans="1:9">
      <c r="A15" s="47">
        <v>2010</v>
      </c>
      <c r="B15" s="50">
        <v>25.3125</v>
      </c>
      <c r="H15" s="47">
        <v>2012</v>
      </c>
      <c r="I15" s="50">
        <v>17.673913043478262</v>
      </c>
    </row>
    <row r="16" spans="1:9">
      <c r="A16" s="47">
        <v>2011</v>
      </c>
      <c r="B16" s="50">
        <v>16.791666666666668</v>
      </c>
      <c r="H16" s="47">
        <v>2013</v>
      </c>
      <c r="I16" s="50">
        <v>19.90909090909091</v>
      </c>
    </row>
    <row r="17" spans="1:21">
      <c r="A17" s="47">
        <v>2012</v>
      </c>
      <c r="B17" s="50">
        <v>17.673913043478262</v>
      </c>
      <c r="H17" s="47">
        <v>2014</v>
      </c>
      <c r="I17" s="50">
        <v>22.377777777777776</v>
      </c>
    </row>
    <row r="18" spans="1:21">
      <c r="A18" s="47">
        <v>2013</v>
      </c>
      <c r="B18" s="50">
        <v>19.90909090909091</v>
      </c>
      <c r="H18" s="47">
        <v>2015</v>
      </c>
      <c r="I18" s="50">
        <v>18.416666666666668</v>
      </c>
    </row>
    <row r="19" spans="1:21">
      <c r="A19" s="47">
        <v>2014</v>
      </c>
      <c r="B19" s="50">
        <v>22.377777777777776</v>
      </c>
      <c r="H19" s="47">
        <v>2016</v>
      </c>
      <c r="I19" s="50">
        <v>23.104166666666668</v>
      </c>
    </row>
    <row r="20" spans="1:21">
      <c r="A20" s="47">
        <v>2015</v>
      </c>
      <c r="B20" s="50">
        <v>18.416666666666668</v>
      </c>
      <c r="H20" s="63">
        <v>2017</v>
      </c>
      <c r="I20" s="64">
        <v>25.6</v>
      </c>
    </row>
    <row r="21" spans="1:21">
      <c r="A21" s="47">
        <v>2016</v>
      </c>
      <c r="B21" s="50">
        <v>23.104166666666668</v>
      </c>
      <c r="H21" s="47">
        <v>2018</v>
      </c>
      <c r="I21" s="50">
        <v>23.957446808510639</v>
      </c>
    </row>
    <row r="22" spans="1:21">
      <c r="A22" s="47">
        <v>2017</v>
      </c>
      <c r="B22" s="50">
        <v>26.173913043478262</v>
      </c>
      <c r="H22" s="25"/>
    </row>
    <row r="23" spans="1:21">
      <c r="A23" s="47">
        <v>2018</v>
      </c>
      <c r="B23" s="50">
        <v>23.957446808510639</v>
      </c>
      <c r="H23" s="25"/>
    </row>
    <row r="24" spans="1:21">
      <c r="A24" s="48" t="s">
        <v>26</v>
      </c>
      <c r="B24" s="51">
        <v>19.5</v>
      </c>
      <c r="H24" s="25"/>
    </row>
    <row r="25" spans="1:21">
      <c r="A25" s="67"/>
      <c r="B25" s="30"/>
      <c r="H25" s="25"/>
    </row>
    <row r="26" spans="1:21">
      <c r="A26" s="67"/>
      <c r="B26" s="30"/>
      <c r="H26" s="25"/>
    </row>
    <row r="27" spans="1:21">
      <c r="A27" s="67"/>
      <c r="B27" s="30"/>
      <c r="H27" s="25"/>
    </row>
    <row r="28" spans="1:21">
      <c r="A28" s="45" t="s">
        <v>27</v>
      </c>
      <c r="B28" s="45" t="s">
        <v>25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9"/>
    </row>
    <row r="29" spans="1:21">
      <c r="A29" s="45" t="s">
        <v>0</v>
      </c>
      <c r="B29" s="46">
        <v>1998</v>
      </c>
      <c r="C29" s="52">
        <v>1999</v>
      </c>
      <c r="D29" s="52">
        <v>2000</v>
      </c>
      <c r="E29" s="52">
        <v>2002</v>
      </c>
      <c r="F29" s="52">
        <v>2004</v>
      </c>
      <c r="G29" s="52">
        <v>2005</v>
      </c>
      <c r="H29" s="60">
        <v>2006</v>
      </c>
      <c r="I29" s="52">
        <v>2007</v>
      </c>
      <c r="J29" s="52">
        <v>2008</v>
      </c>
      <c r="K29" s="52">
        <v>2009</v>
      </c>
      <c r="L29" s="52">
        <v>2010</v>
      </c>
      <c r="M29" s="52">
        <v>2011</v>
      </c>
      <c r="N29" s="52">
        <v>2012</v>
      </c>
      <c r="O29" s="52">
        <v>2013</v>
      </c>
      <c r="P29" s="52">
        <v>2014</v>
      </c>
      <c r="Q29" s="52">
        <v>2015</v>
      </c>
      <c r="R29" s="52">
        <v>2016</v>
      </c>
      <c r="S29" s="52">
        <v>2017</v>
      </c>
      <c r="T29" s="52">
        <v>2018</v>
      </c>
      <c r="U29" s="49" t="s">
        <v>26</v>
      </c>
    </row>
    <row r="30" spans="1:21">
      <c r="A30" s="46" t="s">
        <v>13</v>
      </c>
      <c r="B30" s="53">
        <v>8.6999999999999993</v>
      </c>
      <c r="C30" s="54">
        <v>10.916666666666666</v>
      </c>
      <c r="D30" s="54">
        <v>20.96153846153846</v>
      </c>
      <c r="E30" s="54"/>
      <c r="F30" s="54">
        <v>20.083333333333332</v>
      </c>
      <c r="G30" s="54">
        <v>23.75</v>
      </c>
      <c r="H30" s="54">
        <v>19.666666666666668</v>
      </c>
      <c r="I30" s="54">
        <v>21.093023255813954</v>
      </c>
      <c r="J30" s="54">
        <v>23.111111111111111</v>
      </c>
      <c r="K30" s="54">
        <v>22.047619047619047</v>
      </c>
      <c r="L30" s="54">
        <v>30.333333333333332</v>
      </c>
      <c r="M30" s="54">
        <v>23.222222222222221</v>
      </c>
      <c r="N30" s="54">
        <v>24.444444444444443</v>
      </c>
      <c r="O30" s="54">
        <v>26.214285714285715</v>
      </c>
      <c r="P30" s="54">
        <v>28.166666666666668</v>
      </c>
      <c r="Q30" s="54">
        <v>26.388888888888889</v>
      </c>
      <c r="R30" s="54">
        <v>29.888888888888889</v>
      </c>
      <c r="S30" s="54">
        <v>27.666666666666668</v>
      </c>
      <c r="T30" s="54">
        <v>25.366666666666667</v>
      </c>
      <c r="U30" s="49">
        <v>22.517628205128204</v>
      </c>
    </row>
    <row r="31" spans="1:21">
      <c r="A31" s="47" t="s">
        <v>22</v>
      </c>
      <c r="B31" s="55"/>
      <c r="E31" s="15">
        <v>18.2</v>
      </c>
      <c r="F31" s="15">
        <v>13.066666666666666</v>
      </c>
      <c r="G31" s="15">
        <v>20.266666666666666</v>
      </c>
      <c r="H31" s="15">
        <v>11.266666666666667</v>
      </c>
      <c r="I31" s="15">
        <v>16.289473684210527</v>
      </c>
      <c r="J31" s="15">
        <v>10.25</v>
      </c>
      <c r="K31" s="15">
        <v>15.861111111111111</v>
      </c>
      <c r="L31" s="15">
        <v>22.3</v>
      </c>
      <c r="M31" s="15">
        <v>12.933333333333334</v>
      </c>
      <c r="N31" s="15">
        <v>13.321428571428571</v>
      </c>
      <c r="O31" s="15">
        <v>17.756097560975611</v>
      </c>
      <c r="P31" s="15">
        <v>18.518518518518519</v>
      </c>
      <c r="Q31" s="15">
        <v>13.633333333333333</v>
      </c>
      <c r="R31" s="15">
        <v>19.033333333333335</v>
      </c>
      <c r="S31" s="15">
        <v>24.545454545454547</v>
      </c>
      <c r="T31" s="15">
        <v>21.470588235294116</v>
      </c>
      <c r="U31" s="50">
        <v>16.962264150943398</v>
      </c>
    </row>
    <row r="32" spans="1:21">
      <c r="A32" s="48" t="s">
        <v>26</v>
      </c>
      <c r="B32" s="56">
        <v>8.6999999999999993</v>
      </c>
      <c r="C32" s="57">
        <v>10.916666666666666</v>
      </c>
      <c r="D32" s="57">
        <v>20.96153846153846</v>
      </c>
      <c r="E32" s="57">
        <v>18.2</v>
      </c>
      <c r="F32" s="57">
        <v>16.185185185185187</v>
      </c>
      <c r="G32" s="57">
        <v>21.478260869565219</v>
      </c>
      <c r="H32" s="57">
        <v>14.416666666666666</v>
      </c>
      <c r="I32" s="57">
        <v>18.839506172839506</v>
      </c>
      <c r="J32" s="57">
        <v>17.058823529411764</v>
      </c>
      <c r="K32" s="57">
        <v>18.140350877192983</v>
      </c>
      <c r="L32" s="57">
        <v>25.3125</v>
      </c>
      <c r="M32" s="57">
        <v>16.791666666666668</v>
      </c>
      <c r="N32" s="57">
        <v>17.673913043478262</v>
      </c>
      <c r="O32" s="57">
        <v>19.90909090909091</v>
      </c>
      <c r="P32" s="57">
        <v>22.377777777777776</v>
      </c>
      <c r="Q32" s="57">
        <v>18.416666666666668</v>
      </c>
      <c r="R32" s="57">
        <v>23.104166666666668</v>
      </c>
      <c r="S32" s="57">
        <v>26.173913043478262</v>
      </c>
      <c r="T32" s="57">
        <v>23.957446808510639</v>
      </c>
      <c r="U32" s="51">
        <v>19.5</v>
      </c>
    </row>
    <row r="33" spans="1:20">
      <c r="A33" s="10" t="s">
        <v>0</v>
      </c>
      <c r="B33"/>
      <c r="C33"/>
      <c r="D33"/>
      <c r="E33"/>
      <c r="F33"/>
      <c r="G33"/>
      <c r="H33"/>
      <c r="I33"/>
      <c r="J33"/>
    </row>
    <row r="34" spans="1:20">
      <c r="A34" s="7" t="s">
        <v>0</v>
      </c>
      <c r="B34" s="10"/>
      <c r="C34" s="11"/>
      <c r="D34" s="11"/>
      <c r="E34" s="11"/>
      <c r="F34" s="11"/>
      <c r="G34" s="11"/>
      <c r="H34" s="26"/>
      <c r="I34" s="11"/>
    </row>
    <row r="35" spans="1:20">
      <c r="A35" s="10" t="s">
        <v>47</v>
      </c>
      <c r="B35" s="44">
        <f>'data summary tables'!B29</f>
        <v>1998</v>
      </c>
      <c r="C35" s="26">
        <f>'data summary tables'!C29</f>
        <v>1999</v>
      </c>
      <c r="D35" s="26">
        <f>'data summary tables'!D29</f>
        <v>2000</v>
      </c>
      <c r="E35" s="26">
        <f>'data summary tables'!E29</f>
        <v>2002</v>
      </c>
      <c r="F35" s="26">
        <f>'data summary tables'!F29</f>
        <v>2004</v>
      </c>
      <c r="G35" s="26">
        <f>'data summary tables'!G29</f>
        <v>2005</v>
      </c>
      <c r="H35" s="26">
        <f>'data summary tables'!L29</f>
        <v>2010</v>
      </c>
      <c r="I35" s="26">
        <f>'data summary tables'!H29</f>
        <v>2006</v>
      </c>
      <c r="J35" s="26">
        <f>'data summary tables'!I29</f>
        <v>2007</v>
      </c>
      <c r="K35" s="26">
        <f>'data summary tables'!J29</f>
        <v>2008</v>
      </c>
      <c r="L35" s="26">
        <f>'data summary tables'!K29</f>
        <v>2009</v>
      </c>
      <c r="M35" s="26">
        <f>'data summary tables'!M29</f>
        <v>2011</v>
      </c>
      <c r="N35" s="26">
        <f>'data summary tables'!N29</f>
        <v>2012</v>
      </c>
      <c r="O35" s="26">
        <f>'data summary tables'!O29</f>
        <v>2013</v>
      </c>
      <c r="P35" s="26">
        <f>'data summary tables'!P29</f>
        <v>2014</v>
      </c>
      <c r="Q35" s="52">
        <v>2015</v>
      </c>
      <c r="R35" s="52">
        <v>2016</v>
      </c>
      <c r="S35" s="52">
        <v>2017</v>
      </c>
      <c r="T35" s="52">
        <v>2018</v>
      </c>
    </row>
    <row r="36" spans="1:20">
      <c r="A36" s="12" t="str">
        <f>'data summary tables'!A30</f>
        <v>Saratoga, Rockport, MA</v>
      </c>
      <c r="B36" s="22">
        <f>'data summary tables'!B30</f>
        <v>8.6999999999999993</v>
      </c>
      <c r="C36" s="15">
        <f>'data summary tables'!C30</f>
        <v>10.916666666666666</v>
      </c>
      <c r="D36" s="15">
        <f>'data summary tables'!D30</f>
        <v>20.96153846153846</v>
      </c>
      <c r="E36" s="15">
        <f>'data summary tables'!E30</f>
        <v>0</v>
      </c>
      <c r="F36" s="15">
        <f>'data summary tables'!F30</f>
        <v>20.083333333333332</v>
      </c>
      <c r="G36" s="15">
        <f>'data summary tables'!G30</f>
        <v>23.75</v>
      </c>
      <c r="H36" s="15">
        <f>'data summary tables'!H30</f>
        <v>19.666666666666668</v>
      </c>
      <c r="I36" s="15">
        <f>'data summary tables'!I30</f>
        <v>21.093023255813954</v>
      </c>
      <c r="J36" s="15">
        <f>'data summary tables'!J30</f>
        <v>23.111111111111111</v>
      </c>
      <c r="K36" s="15">
        <f>'data summary tables'!K30</f>
        <v>22.047619047619047</v>
      </c>
      <c r="L36" s="15">
        <f>'data summary tables'!L30</f>
        <v>30.333333333333332</v>
      </c>
      <c r="M36" s="15">
        <f>'data summary tables'!M30</f>
        <v>23.222222222222221</v>
      </c>
      <c r="N36" s="15">
        <f>'data summary tables'!N30</f>
        <v>24.444444444444443</v>
      </c>
      <c r="O36" s="15">
        <f>'data summary tables'!O30</f>
        <v>26.214285714285715</v>
      </c>
      <c r="P36" s="15">
        <f>'data summary tables'!P30</f>
        <v>28.166666666666668</v>
      </c>
      <c r="Q36" s="54">
        <v>26.388888888888889</v>
      </c>
      <c r="R36" s="54"/>
      <c r="S36" s="54">
        <v>27.666666666666668</v>
      </c>
      <c r="T36" s="54">
        <v>25.366666666666667</v>
      </c>
    </row>
    <row r="37" spans="1:20">
      <c r="A37" t="str">
        <f>'data summary tables'!A31</f>
        <v>Seaview, Rockport, MA</v>
      </c>
      <c r="B37"/>
      <c r="C37"/>
      <c r="D37"/>
      <c r="E37">
        <f>'data summary tables'!E31</f>
        <v>18.2</v>
      </c>
      <c r="F37">
        <f>'data summary tables'!F31</f>
        <v>13.066666666666666</v>
      </c>
      <c r="G37">
        <f>'data summary tables'!G31</f>
        <v>20.266666666666666</v>
      </c>
      <c r="H37" s="25">
        <f>'data summary tables'!H31</f>
        <v>11.266666666666667</v>
      </c>
      <c r="I37" s="7">
        <f>'data summary tables'!I31</f>
        <v>16.289473684210527</v>
      </c>
      <c r="J37" s="7">
        <f>'data summary tables'!J31</f>
        <v>10.25</v>
      </c>
      <c r="K37" s="7">
        <f>'data summary tables'!K31</f>
        <v>15.861111111111111</v>
      </c>
      <c r="L37" s="7">
        <f>'data summary tables'!L31</f>
        <v>22.3</v>
      </c>
      <c r="M37" s="7">
        <f>'data summary tables'!M31</f>
        <v>12.933333333333334</v>
      </c>
      <c r="N37" s="7">
        <f>'data summary tables'!N31</f>
        <v>13.321428571428571</v>
      </c>
      <c r="O37" s="7">
        <f>'data summary tables'!O31</f>
        <v>17.756097560975611</v>
      </c>
      <c r="P37" s="7">
        <f>'data summary tables'!P31</f>
        <v>18.518518518518519</v>
      </c>
      <c r="Q37" s="15">
        <v>13.633333333333333</v>
      </c>
      <c r="R37" s="15">
        <v>23.104166666666668</v>
      </c>
      <c r="S37" s="15">
        <v>24.545454545454547</v>
      </c>
      <c r="T37" s="15">
        <v>21.470588235294116</v>
      </c>
    </row>
    <row r="38" spans="1:20">
      <c r="A38"/>
      <c r="B38"/>
      <c r="C38"/>
      <c r="D38"/>
      <c r="E38"/>
      <c r="F38"/>
      <c r="G38"/>
      <c r="H38" s="25"/>
      <c r="S38" s="57">
        <v>26.173913043478262</v>
      </c>
      <c r="T38" s="57">
        <v>23.957446808510639</v>
      </c>
    </row>
    <row r="39" spans="1:20">
      <c r="A39"/>
      <c r="B39"/>
      <c r="C39"/>
      <c r="D39"/>
      <c r="E39"/>
      <c r="F39"/>
      <c r="G39"/>
    </row>
    <row r="40" spans="1:20">
      <c r="A40"/>
      <c r="B40"/>
      <c r="C40"/>
      <c r="D40"/>
      <c r="E40"/>
      <c r="F40"/>
      <c r="G40"/>
    </row>
    <row r="41" spans="1:20">
      <c r="A41"/>
      <c r="B41"/>
      <c r="C41"/>
      <c r="D41"/>
      <c r="E41"/>
      <c r="F41"/>
      <c r="G41"/>
    </row>
    <row r="42" spans="1:20">
      <c r="A42"/>
      <c r="B42"/>
      <c r="C42"/>
      <c r="D42"/>
      <c r="E42"/>
      <c r="F42"/>
      <c r="G42"/>
      <c r="I42" s="7" t="str">
        <f>'data summary tables'!A44</f>
        <v>Treatment</v>
      </c>
    </row>
    <row r="43" spans="1:20">
      <c r="A43" s="45" t="s">
        <v>27</v>
      </c>
      <c r="B43" s="61" t="s">
        <v>7</v>
      </c>
      <c r="C43" s="58"/>
      <c r="D43" s="58"/>
      <c r="E43" s="58"/>
      <c r="F43" s="58"/>
      <c r="G43" s="59"/>
      <c r="H43"/>
      <c r="I43" s="7" t="str">
        <f>'data summary tables'!B43</f>
        <v>Transect</v>
      </c>
      <c r="J43" s="7">
        <f>'data summary tables'!C43</f>
        <v>0</v>
      </c>
      <c r="K43" s="7">
        <f>'data summary tables'!D43</f>
        <v>0</v>
      </c>
      <c r="L43" s="7">
        <f>'data summary tables'!E43</f>
        <v>0</v>
      </c>
      <c r="M43" s="7">
        <f>'data summary tables'!F43</f>
        <v>0</v>
      </c>
    </row>
    <row r="44" spans="1:20">
      <c r="A44" s="45" t="s">
        <v>5</v>
      </c>
      <c r="B44" s="53" t="s">
        <v>28</v>
      </c>
      <c r="C44" s="54" t="s">
        <v>30</v>
      </c>
      <c r="D44" s="54" t="s">
        <v>29</v>
      </c>
      <c r="E44" s="52" t="s">
        <v>45</v>
      </c>
      <c r="F44" s="52" t="s">
        <v>46</v>
      </c>
      <c r="G44" s="49" t="s">
        <v>26</v>
      </c>
      <c r="H44"/>
      <c r="J44" s="7" t="str">
        <f>'data summary tables'!B44</f>
        <v>1_Phragmites</v>
      </c>
      <c r="K44" s="7" t="str">
        <f>'data summary tables'!C44</f>
        <v>2_Transition</v>
      </c>
      <c r="L44" s="7" t="str">
        <f>'data summary tables'!D44</f>
        <v>3_No_Phragmites</v>
      </c>
      <c r="M44" s="7" t="str">
        <f>'data summary tables'!E44</f>
        <v>0_Phragmites</v>
      </c>
    </row>
    <row r="45" spans="1:20">
      <c r="A45" s="46" t="s">
        <v>20</v>
      </c>
      <c r="B45" s="53">
        <v>23.101123595505619</v>
      </c>
      <c r="C45" s="54">
        <v>24.576086956521738</v>
      </c>
      <c r="D45" s="54">
        <v>24.74</v>
      </c>
      <c r="E45" s="54">
        <v>21</v>
      </c>
      <c r="F45" s="54">
        <v>24</v>
      </c>
      <c r="G45" s="49">
        <v>24.132404181184668</v>
      </c>
      <c r="H45"/>
      <c r="I45" s="7" t="str">
        <f>'data summary tables'!A45</f>
        <v>Restored 2</v>
      </c>
      <c r="J45" s="20">
        <f>'data summary tables'!B45</f>
        <v>23.101123595505619</v>
      </c>
      <c r="K45" s="21">
        <f>'data summary tables'!C45</f>
        <v>24.576086956521738</v>
      </c>
      <c r="L45" s="21">
        <f>'data summary tables'!D45</f>
        <v>24.74</v>
      </c>
      <c r="M45" s="21"/>
    </row>
    <row r="46" spans="1:20">
      <c r="A46" s="47" t="s">
        <v>23</v>
      </c>
      <c r="B46" s="55">
        <v>18.09090909090909</v>
      </c>
      <c r="C46" s="15">
        <v>16.333333333333332</v>
      </c>
      <c r="D46" s="15">
        <v>30</v>
      </c>
      <c r="G46" s="50">
        <v>18.533333333333335</v>
      </c>
      <c r="H46"/>
      <c r="I46" s="7" t="str">
        <f>'data summary tables'!A46</f>
        <v>Restricted</v>
      </c>
      <c r="J46" s="22">
        <f>'data summary tables'!B46</f>
        <v>18.09090909090909</v>
      </c>
      <c r="K46" s="15">
        <f>'data summary tables'!C46</f>
        <v>16.333333333333332</v>
      </c>
      <c r="L46" s="15">
        <f>'data summary tables'!D46</f>
        <v>30</v>
      </c>
      <c r="M46" s="15"/>
    </row>
    <row r="47" spans="1:20">
      <c r="A47" s="47" t="s">
        <v>34</v>
      </c>
      <c r="B47" s="55">
        <v>12.160493827160494</v>
      </c>
      <c r="C47" s="15">
        <v>15.255639097744361</v>
      </c>
      <c r="D47" s="15">
        <v>20.895522388059703</v>
      </c>
      <c r="G47" s="50">
        <v>16.706896551724139</v>
      </c>
      <c r="H47"/>
      <c r="I47" s="7" t="str">
        <f>'data summary tables'!A47</f>
        <v>Restored 1</v>
      </c>
      <c r="J47" s="22">
        <f>'data summary tables'!B47</f>
        <v>12.160493827160494</v>
      </c>
      <c r="K47" s="15">
        <f>'data summary tables'!C47</f>
        <v>15.255639097744361</v>
      </c>
      <c r="L47" s="15">
        <f>'data summary tables'!D47</f>
        <v>20.895522388059703</v>
      </c>
      <c r="M47" s="15"/>
    </row>
    <row r="48" spans="1:20">
      <c r="A48" s="48" t="s">
        <v>26</v>
      </c>
      <c r="B48" s="56">
        <v>17.900552486187845</v>
      </c>
      <c r="C48" s="57">
        <v>19.030701754385966</v>
      </c>
      <c r="D48" s="57">
        <v>22.570212765957447</v>
      </c>
      <c r="E48" s="57">
        <v>21</v>
      </c>
      <c r="F48" s="57">
        <v>24</v>
      </c>
      <c r="G48" s="51">
        <v>20.027692307692309</v>
      </c>
      <c r="H48"/>
      <c r="I48" s="7" t="str">
        <f>'data summary tables'!A48</f>
        <v>Grand Total</v>
      </c>
      <c r="J48" s="22">
        <f>'data summary tables'!B48</f>
        <v>17.900552486187845</v>
      </c>
      <c r="K48" s="15">
        <f>'data summary tables'!C48</f>
        <v>19.030701754385966</v>
      </c>
      <c r="L48" s="15">
        <f>'data summary tables'!D48</f>
        <v>22.570212765957447</v>
      </c>
      <c r="M48" s="15">
        <v>21</v>
      </c>
    </row>
    <row r="49" spans="1:15">
      <c r="A49"/>
      <c r="B49"/>
      <c r="C49"/>
      <c r="D49"/>
      <c r="E49"/>
      <c r="F49"/>
      <c r="G49"/>
      <c r="H49"/>
    </row>
    <row r="52" spans="1:15">
      <c r="I52" s="7" t="str">
        <f>'data summary tables'!A53</f>
        <v>Average of Salinity</v>
      </c>
      <c r="J52" s="7" t="str">
        <f>'data summary tables'!B53</f>
        <v>Transect</v>
      </c>
      <c r="K52" s="7">
        <f>'data summary tables'!C53</f>
        <v>0</v>
      </c>
      <c r="L52" s="7">
        <f>'data summary tables'!D53</f>
        <v>0</v>
      </c>
      <c r="M52" s="7">
        <f>'data summary tables'!E53</f>
        <v>0</v>
      </c>
      <c r="N52" s="7">
        <f>'data summary tables'!F53</f>
        <v>0</v>
      </c>
      <c r="O52" s="7">
        <f>'data summary tables'!G53</f>
        <v>0</v>
      </c>
    </row>
    <row r="53" spans="1:15">
      <c r="A53" s="45" t="s">
        <v>27</v>
      </c>
      <c r="B53" s="61" t="s">
        <v>7</v>
      </c>
      <c r="C53" s="58"/>
      <c r="D53" s="58"/>
      <c r="E53" s="58"/>
      <c r="F53" s="58"/>
      <c r="G53" s="59"/>
      <c r="I53" s="7" t="str">
        <f>'data summary tables'!A54</f>
        <v>Depth</v>
      </c>
      <c r="J53" s="7" t="str">
        <f>'data summary tables'!B54</f>
        <v>1_Phragmites</v>
      </c>
      <c r="K53" s="7" t="str">
        <f>'data summary tables'!C54</f>
        <v>2_Transition</v>
      </c>
      <c r="L53" s="7" t="str">
        <f>'data summary tables'!D54</f>
        <v>3_No_Phragmites</v>
      </c>
      <c r="M53" s="7" t="str">
        <f>'data summary tables'!E54</f>
        <v>0_Phragmites</v>
      </c>
      <c r="N53" s="7" t="str">
        <f>'data summary tables'!F54</f>
        <v>6_Phragmites</v>
      </c>
      <c r="O53" s="7" t="str">
        <f>'data summary tables'!G54</f>
        <v>Grand Total</v>
      </c>
    </row>
    <row r="54" spans="1:15">
      <c r="A54" s="45" t="s">
        <v>9</v>
      </c>
      <c r="B54" s="53" t="s">
        <v>28</v>
      </c>
      <c r="C54" s="54" t="s">
        <v>30</v>
      </c>
      <c r="D54" s="54" t="s">
        <v>29</v>
      </c>
      <c r="E54" s="52" t="s">
        <v>45</v>
      </c>
      <c r="F54" s="52" t="s">
        <v>46</v>
      </c>
      <c r="G54" s="49" t="s">
        <v>26</v>
      </c>
      <c r="I54" s="7" t="s">
        <v>56</v>
      </c>
      <c r="J54" s="53">
        <f>'data summary tables'!B55</f>
        <v>19.596491228070175</v>
      </c>
      <c r="K54" s="54">
        <f>'data summary tables'!C55</f>
        <v>22.375</v>
      </c>
      <c r="L54" s="54">
        <f>'data summary tables'!D55</f>
        <v>26.137499999999999</v>
      </c>
      <c r="M54" s="54">
        <f>'data summary tables'!E55</f>
        <v>23</v>
      </c>
      <c r="N54" s="54">
        <f>'data summary tables'!F55</f>
        <v>32</v>
      </c>
      <c r="O54" s="49">
        <f>'data summary tables'!G55</f>
        <v>23.099526066350712</v>
      </c>
    </row>
    <row r="55" spans="1:15">
      <c r="A55" s="46" t="s">
        <v>16</v>
      </c>
      <c r="B55" s="53">
        <v>19.596491228070175</v>
      </c>
      <c r="C55" s="54">
        <v>22.375</v>
      </c>
      <c r="D55" s="54">
        <v>26.137499999999999</v>
      </c>
      <c r="E55" s="54">
        <v>23</v>
      </c>
      <c r="F55" s="54">
        <v>32</v>
      </c>
      <c r="G55" s="49">
        <v>23.099526066350712</v>
      </c>
      <c r="I55" s="7" t="s">
        <v>57</v>
      </c>
      <c r="J55" s="55">
        <f>'data summary tables'!B56</f>
        <v>16.861538461538462</v>
      </c>
      <c r="K55" s="15">
        <f>'data summary tables'!C56</f>
        <v>18.524999999999999</v>
      </c>
      <c r="L55" s="15">
        <f>'data summary tables'!D56</f>
        <v>21.048192771084338</v>
      </c>
      <c r="M55" s="15">
        <f>'data summary tables'!E56</f>
        <v>21</v>
      </c>
      <c r="N55" s="15">
        <f>'data summary tables'!F56</f>
        <v>15</v>
      </c>
      <c r="O55" s="50">
        <f>'data summary tables'!G56</f>
        <v>18.96086956521739</v>
      </c>
    </row>
    <row r="56" spans="1:15">
      <c r="A56" s="47" t="s">
        <v>17</v>
      </c>
      <c r="B56" s="55">
        <v>16.861538461538462</v>
      </c>
      <c r="C56" s="15">
        <v>18.524999999999999</v>
      </c>
      <c r="D56" s="15">
        <v>21.048192771084338</v>
      </c>
      <c r="E56" s="15">
        <v>21</v>
      </c>
      <c r="F56" s="15">
        <v>15</v>
      </c>
      <c r="G56" s="50">
        <v>18.96086956521739</v>
      </c>
      <c r="I56" s="7" t="s">
        <v>58</v>
      </c>
      <c r="J56" s="55">
        <f>'data summary tables'!B57</f>
        <v>16.338461538461537</v>
      </c>
      <c r="K56" s="15">
        <f>'data summary tables'!C57</f>
        <v>16.024390243902438</v>
      </c>
      <c r="L56" s="15">
        <f>'data summary tables'!D57</f>
        <v>18.638554216867469</v>
      </c>
      <c r="M56" s="15">
        <f>'data summary tables'!E57</f>
        <v>19</v>
      </c>
      <c r="N56" s="15">
        <f>'data summary tables'!F57</f>
        <v>25</v>
      </c>
      <c r="O56" s="50">
        <f>'data summary tables'!G57</f>
        <v>17.099137931034484</v>
      </c>
    </row>
    <row r="57" spans="1:15">
      <c r="A57" s="47" t="s">
        <v>18</v>
      </c>
      <c r="B57" s="55">
        <v>16.338461538461537</v>
      </c>
      <c r="C57" s="15">
        <v>16.024390243902438</v>
      </c>
      <c r="D57" s="15">
        <v>18.638554216867469</v>
      </c>
      <c r="E57" s="15">
        <v>19</v>
      </c>
      <c r="F57" s="15">
        <v>25</v>
      </c>
      <c r="G57" s="50">
        <v>17.099137931034484</v>
      </c>
      <c r="I57" s="7" t="str">
        <f>'data summary tables'!A58</f>
        <v>Grand Total</v>
      </c>
      <c r="J57" s="56">
        <f>'data summary tables'!B58</f>
        <v>17.513368983957218</v>
      </c>
      <c r="K57" s="57">
        <f>'data summary tables'!C58</f>
        <v>18.833333333333332</v>
      </c>
      <c r="L57" s="57">
        <f>'data summary tables'!D58</f>
        <v>21.890243902439025</v>
      </c>
      <c r="M57" s="57">
        <f>'data summary tables'!E58</f>
        <v>21</v>
      </c>
      <c r="N57" s="57">
        <f>'data summary tables'!F58</f>
        <v>24</v>
      </c>
      <c r="O57" s="51">
        <f>'data summary tables'!G58</f>
        <v>19.616641901931651</v>
      </c>
    </row>
    <row r="58" spans="1:15">
      <c r="A58" s="48" t="s">
        <v>26</v>
      </c>
      <c r="B58" s="56">
        <v>17.513368983957218</v>
      </c>
      <c r="C58" s="57">
        <v>18.833333333333332</v>
      </c>
      <c r="D58" s="57">
        <v>21.890243902439025</v>
      </c>
      <c r="E58" s="57">
        <v>21</v>
      </c>
      <c r="F58" s="57">
        <v>24</v>
      </c>
      <c r="G58" s="51">
        <v>19.616641901931651</v>
      </c>
      <c r="L58" s="7">
        <f>'data summary tables'!D59</f>
        <v>0</v>
      </c>
      <c r="M58" s="7">
        <f>'data summary tables'!E59</f>
        <v>0</v>
      </c>
      <c r="N58" s="7">
        <f>'data summary tables'!F59</f>
        <v>0</v>
      </c>
      <c r="O58" s="7">
        <f>'data summary tables'!G59</f>
        <v>0</v>
      </c>
    </row>
    <row r="59" spans="1:15">
      <c r="A59"/>
      <c r="B59"/>
      <c r="C59"/>
      <c r="D59"/>
      <c r="E59"/>
      <c r="F59"/>
      <c r="G59"/>
    </row>
    <row r="62" spans="1:15">
      <c r="F62" s="15" t="str">
        <f>'data summary tables'!A63</f>
        <v>Average of Salinity</v>
      </c>
    </row>
    <row r="63" spans="1:15">
      <c r="A63" s="45" t="s">
        <v>27</v>
      </c>
      <c r="B63" s="61" t="s">
        <v>4</v>
      </c>
      <c r="C63" s="58"/>
      <c r="D63" s="59"/>
      <c r="F63" s="15" t="str">
        <f>'data summary tables'!A64</f>
        <v>Depth</v>
      </c>
      <c r="G63" s="15" t="str">
        <f>'data summary tables'!B63</f>
        <v>Season</v>
      </c>
      <c r="H63" s="15">
        <f>'data summary tables'!C63</f>
        <v>0</v>
      </c>
      <c r="I63" s="7">
        <f>'data summary tables'!D63</f>
        <v>0</v>
      </c>
    </row>
    <row r="64" spans="1:15">
      <c r="A64" s="45" t="s">
        <v>9</v>
      </c>
      <c r="B64" s="53" t="s">
        <v>19</v>
      </c>
      <c r="C64" s="54" t="s">
        <v>14</v>
      </c>
      <c r="D64" s="49" t="s">
        <v>26</v>
      </c>
      <c r="G64" s="15" t="str">
        <f>'data summary tables'!B64</f>
        <v>Fall</v>
      </c>
      <c r="H64" s="15" t="str">
        <f>'data summary tables'!C64</f>
        <v>Spring</v>
      </c>
      <c r="I64" s="7" t="str">
        <f>'data summary tables'!D64</f>
        <v>Grand Total</v>
      </c>
    </row>
    <row r="65" spans="1:22">
      <c r="A65" s="46" t="s">
        <v>16</v>
      </c>
      <c r="B65" s="53">
        <v>23.226190476190474</v>
      </c>
      <c r="C65" s="54">
        <v>6.6</v>
      </c>
      <c r="D65" s="49">
        <v>22.83953488372093</v>
      </c>
      <c r="F65" s="7" t="s">
        <v>56</v>
      </c>
      <c r="G65" s="53">
        <f>'data summary tables'!B65</f>
        <v>23.226190476190474</v>
      </c>
      <c r="H65" s="54">
        <f>'data summary tables'!C65</f>
        <v>6.6</v>
      </c>
      <c r="I65" s="49">
        <f>'data summary tables'!D65</f>
        <v>22.83953488372093</v>
      </c>
    </row>
    <row r="66" spans="1:22">
      <c r="A66" s="47" t="s">
        <v>17</v>
      </c>
      <c r="B66" s="55">
        <v>19.157894736842106</v>
      </c>
      <c r="C66" s="15">
        <v>6.8</v>
      </c>
      <c r="D66" s="50">
        <v>18.892703862660944</v>
      </c>
      <c r="F66" s="7" t="s">
        <v>57</v>
      </c>
      <c r="G66" s="55">
        <f>'data summary tables'!B66</f>
        <v>19.157894736842106</v>
      </c>
      <c r="H66" s="15">
        <f>'data summary tables'!C66</f>
        <v>6.8</v>
      </c>
      <c r="I66" s="50">
        <f>'data summary tables'!D66</f>
        <v>18.892703862660944</v>
      </c>
    </row>
    <row r="67" spans="1:22">
      <c r="A67" s="47" t="s">
        <v>18</v>
      </c>
      <c r="B67" s="55">
        <v>17.130434782608695</v>
      </c>
      <c r="C67" s="15">
        <v>13.2</v>
      </c>
      <c r="D67" s="50">
        <v>17.046808510638296</v>
      </c>
      <c r="F67" s="7" t="s">
        <v>58</v>
      </c>
      <c r="G67" s="55">
        <f>'data summary tables'!B67</f>
        <v>17.130434782608695</v>
      </c>
      <c r="H67" s="15">
        <f>'data summary tables'!C67</f>
        <v>13.2</v>
      </c>
      <c r="I67" s="50">
        <f>'data summary tables'!D67</f>
        <v>17.046808510638296</v>
      </c>
    </row>
    <row r="68" spans="1:22">
      <c r="A68" s="48" t="s">
        <v>26</v>
      </c>
      <c r="B68" s="56">
        <v>19.738772455089819</v>
      </c>
      <c r="C68" s="57">
        <v>8.8666666666666671</v>
      </c>
      <c r="D68" s="51">
        <v>19.5</v>
      </c>
      <c r="F68" s="15" t="str">
        <f>'data summary tables'!A68</f>
        <v>Grand Total</v>
      </c>
      <c r="G68" s="56">
        <v>19.159698996655518</v>
      </c>
      <c r="H68" s="57">
        <v>8.8666666666666671</v>
      </c>
      <c r="I68" s="51">
        <v>18.907830342577487</v>
      </c>
    </row>
    <row r="69" spans="1:22">
      <c r="A69"/>
      <c r="B69"/>
      <c r="C69"/>
      <c r="D69"/>
    </row>
    <row r="72" spans="1:22">
      <c r="A72" s="45" t="s">
        <v>27</v>
      </c>
      <c r="B72" s="61" t="s">
        <v>4</v>
      </c>
      <c r="C72" s="58"/>
      <c r="D72" s="59"/>
      <c r="J72" s="10"/>
      <c r="K72" s="10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9"/>
    </row>
    <row r="73" spans="1:22">
      <c r="A73" s="45" t="s">
        <v>5</v>
      </c>
      <c r="B73" s="53" t="s">
        <v>19</v>
      </c>
      <c r="C73" s="54" t="s">
        <v>14</v>
      </c>
      <c r="D73" s="49" t="s">
        <v>26</v>
      </c>
      <c r="J73" s="10"/>
      <c r="K73" s="10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4"/>
    </row>
    <row r="74" spans="1:22">
      <c r="A74" s="46" t="s">
        <v>15</v>
      </c>
      <c r="B74" s="53">
        <v>8.5</v>
      </c>
      <c r="C74" s="54">
        <v>8.8666666666666671</v>
      </c>
      <c r="D74" s="49">
        <v>8.6896551724137936</v>
      </c>
      <c r="J74" s="10"/>
      <c r="K74" s="20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14"/>
    </row>
    <row r="75" spans="1:22">
      <c r="A75" s="47" t="s">
        <v>34</v>
      </c>
      <c r="B75" s="55">
        <v>16.706896551724139</v>
      </c>
      <c r="D75" s="50">
        <v>16.706896551724139</v>
      </c>
      <c r="J75" s="12"/>
      <c r="K75" s="22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6"/>
    </row>
    <row r="76" spans="1:22">
      <c r="A76" s="47" t="s">
        <v>20</v>
      </c>
      <c r="B76" s="55">
        <v>23.967353951890033</v>
      </c>
      <c r="D76" s="50">
        <v>23.967353951890033</v>
      </c>
      <c r="J76" s="13"/>
      <c r="K76" s="23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17"/>
    </row>
    <row r="77" spans="1:22">
      <c r="A77" s="47" t="s">
        <v>23</v>
      </c>
      <c r="B77" s="55">
        <v>18.533333333333335</v>
      </c>
      <c r="D77" s="50">
        <v>18.533333333333335</v>
      </c>
    </row>
    <row r="78" spans="1:22">
      <c r="A78" s="48" t="s">
        <v>26</v>
      </c>
      <c r="B78" s="56">
        <v>19.738772455089819</v>
      </c>
      <c r="C78" s="57">
        <v>8.8666666666666671</v>
      </c>
      <c r="D78" s="51">
        <v>19.5</v>
      </c>
    </row>
    <row r="81" spans="1:25">
      <c r="A81" s="45" t="s">
        <v>27</v>
      </c>
      <c r="B81" s="45" t="s">
        <v>25</v>
      </c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9"/>
      <c r="V81"/>
      <c r="W81"/>
      <c r="X81"/>
      <c r="Y81"/>
    </row>
    <row r="82" spans="1:25">
      <c r="A82" s="45" t="s">
        <v>6</v>
      </c>
      <c r="B82" s="46">
        <v>1998</v>
      </c>
      <c r="C82" s="52">
        <v>1999</v>
      </c>
      <c r="D82" s="52">
        <v>2000</v>
      </c>
      <c r="E82" s="52">
        <v>2002</v>
      </c>
      <c r="F82" s="52">
        <v>2004</v>
      </c>
      <c r="G82" s="52">
        <v>2005</v>
      </c>
      <c r="H82" s="52">
        <v>2006</v>
      </c>
      <c r="I82" s="52">
        <v>2007</v>
      </c>
      <c r="J82" s="52">
        <v>2008</v>
      </c>
      <c r="K82" s="52">
        <v>2009</v>
      </c>
      <c r="L82" s="52">
        <v>2010</v>
      </c>
      <c r="M82" s="52">
        <v>2011</v>
      </c>
      <c r="N82" s="52">
        <v>2012</v>
      </c>
      <c r="O82" s="52">
        <v>2013</v>
      </c>
      <c r="P82" s="52">
        <v>2014</v>
      </c>
      <c r="Q82" s="52">
        <v>2015</v>
      </c>
      <c r="R82" s="52">
        <v>2016</v>
      </c>
      <c r="S82" s="52">
        <v>2017</v>
      </c>
      <c r="T82" s="52">
        <v>2018</v>
      </c>
      <c r="U82" s="49" t="s">
        <v>26</v>
      </c>
      <c r="V82"/>
      <c r="W82"/>
      <c r="X82"/>
      <c r="Y82"/>
    </row>
    <row r="83" spans="1:25">
      <c r="A83" s="46">
        <v>1</v>
      </c>
      <c r="B83" s="53">
        <v>8.6999999999999993</v>
      </c>
      <c r="C83" s="54">
        <v>10.916666666666666</v>
      </c>
      <c r="D83" s="54">
        <v>20.96153846153846</v>
      </c>
      <c r="E83" s="54"/>
      <c r="F83" s="54">
        <v>20.083333333333332</v>
      </c>
      <c r="G83" s="54">
        <v>23.75</v>
      </c>
      <c r="H83" s="54">
        <v>19.666666666666668</v>
      </c>
      <c r="I83" s="54">
        <v>20.975609756097562</v>
      </c>
      <c r="J83" s="54">
        <v>23.111111111111111</v>
      </c>
      <c r="K83" s="54">
        <v>22.047619047619047</v>
      </c>
      <c r="L83" s="54">
        <v>30.333333333333332</v>
      </c>
      <c r="M83" s="54">
        <v>23.222222222222221</v>
      </c>
      <c r="N83" s="54">
        <v>24.444444444444443</v>
      </c>
      <c r="O83" s="54">
        <v>26.521739130434781</v>
      </c>
      <c r="P83" s="54">
        <v>28.166666666666668</v>
      </c>
      <c r="Q83" s="54">
        <v>26.388888888888889</v>
      </c>
      <c r="R83" s="54">
        <v>29.888888888888889</v>
      </c>
      <c r="S83" s="54">
        <v>27.666666666666668</v>
      </c>
      <c r="T83" s="54">
        <v>27.666666666666668</v>
      </c>
      <c r="U83" s="49">
        <v>22.666123778501628</v>
      </c>
      <c r="V83"/>
      <c r="W83"/>
      <c r="X83"/>
      <c r="Y83"/>
    </row>
    <row r="84" spans="1:25">
      <c r="A84" s="47">
        <v>2</v>
      </c>
      <c r="B84" s="55"/>
      <c r="E84" s="15">
        <v>14.444444444444445</v>
      </c>
      <c r="F84" s="15">
        <v>10.888888888888889</v>
      </c>
      <c r="G84" s="15">
        <v>18.777777777777779</v>
      </c>
      <c r="H84" s="15">
        <v>10.333333333333334</v>
      </c>
      <c r="I84" s="15">
        <v>12.0625</v>
      </c>
      <c r="J84" s="15">
        <v>10.25</v>
      </c>
      <c r="K84" s="15">
        <v>14.814814814814815</v>
      </c>
      <c r="L84" s="15">
        <v>20.5</v>
      </c>
      <c r="M84" s="15">
        <v>12.111111111111111</v>
      </c>
      <c r="N84" s="15">
        <v>13.8125</v>
      </c>
      <c r="O84" s="15">
        <v>15.75</v>
      </c>
      <c r="P84" s="15">
        <v>18.666666666666668</v>
      </c>
      <c r="Q84" s="15">
        <v>11.277777777777779</v>
      </c>
      <c r="R84" s="15">
        <v>17.333333333333332</v>
      </c>
      <c r="S84" s="15">
        <v>23.666666666666668</v>
      </c>
      <c r="T84" s="15">
        <v>22.058823529411764</v>
      </c>
      <c r="U84" s="50">
        <v>15.625550660792952</v>
      </c>
      <c r="V84"/>
      <c r="W84"/>
      <c r="X84"/>
      <c r="Y84"/>
    </row>
    <row r="85" spans="1:25">
      <c r="A85" s="47">
        <v>3</v>
      </c>
      <c r="B85" s="55"/>
      <c r="E85" s="15">
        <v>23.833333333333332</v>
      </c>
      <c r="F85" s="15">
        <v>16.333333333333332</v>
      </c>
      <c r="G85" s="15">
        <v>22.5</v>
      </c>
      <c r="H85" s="15">
        <v>12.666666666666666</v>
      </c>
      <c r="I85" s="15">
        <v>19.708333333333332</v>
      </c>
      <c r="J85" s="15"/>
      <c r="K85" s="15">
        <v>19</v>
      </c>
      <c r="L85" s="15">
        <v>25</v>
      </c>
      <c r="M85" s="15">
        <v>14.166666666666666</v>
      </c>
      <c r="N85" s="15">
        <v>12.666666666666666</v>
      </c>
      <c r="O85" s="15">
        <v>14.166666666666666</v>
      </c>
      <c r="P85" s="15">
        <v>18.222222222222221</v>
      </c>
      <c r="Q85" s="15">
        <v>17.166666666666668</v>
      </c>
      <c r="R85" s="15">
        <v>21.583333333333332</v>
      </c>
      <c r="S85" s="15">
        <v>25.6</v>
      </c>
      <c r="T85" s="15">
        <v>21.083333333333332</v>
      </c>
      <c r="U85" s="50">
        <v>18.879194630872483</v>
      </c>
    </row>
    <row r="86" spans="1:25">
      <c r="A86" s="48" t="s">
        <v>26</v>
      </c>
      <c r="B86" s="56">
        <v>8.6999999999999993</v>
      </c>
      <c r="C86" s="57">
        <v>10.916666666666666</v>
      </c>
      <c r="D86" s="57">
        <v>20.96153846153846</v>
      </c>
      <c r="E86" s="57">
        <v>18.2</v>
      </c>
      <c r="F86" s="57">
        <v>16.185185185185187</v>
      </c>
      <c r="G86" s="57">
        <v>21.478260869565219</v>
      </c>
      <c r="H86" s="57">
        <v>14.416666666666666</v>
      </c>
      <c r="I86" s="57">
        <v>18.839506172839506</v>
      </c>
      <c r="J86" s="57">
        <v>17.058823529411764</v>
      </c>
      <c r="K86" s="57">
        <v>18.140350877192983</v>
      </c>
      <c r="L86" s="57">
        <v>25.3125</v>
      </c>
      <c r="M86" s="57">
        <v>16.791666666666668</v>
      </c>
      <c r="N86" s="57">
        <v>17.673913043478262</v>
      </c>
      <c r="O86" s="57">
        <v>19.90909090909091</v>
      </c>
      <c r="P86" s="57">
        <v>22.377777777777776</v>
      </c>
      <c r="Q86" s="57">
        <v>18.416666666666668</v>
      </c>
      <c r="R86" s="57">
        <v>23.104166666666668</v>
      </c>
      <c r="S86" s="57">
        <v>26.173913043478262</v>
      </c>
      <c r="T86" s="57">
        <v>23.957446808510639</v>
      </c>
      <c r="U86" s="51">
        <v>19.5</v>
      </c>
    </row>
    <row r="87" spans="1: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1: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25">
      <c r="B89" s="13">
        <v>1998</v>
      </c>
      <c r="C89" s="32">
        <v>1999</v>
      </c>
      <c r="D89" s="32">
        <v>2000</v>
      </c>
      <c r="E89" s="32">
        <v>2002</v>
      </c>
      <c r="F89" s="32">
        <v>2004</v>
      </c>
      <c r="G89" s="32">
        <v>2005</v>
      </c>
      <c r="H89" s="32">
        <v>2006</v>
      </c>
      <c r="I89" s="32">
        <v>2007</v>
      </c>
      <c r="J89" s="32">
        <v>2008</v>
      </c>
      <c r="K89" s="32">
        <v>2009</v>
      </c>
      <c r="L89" s="32">
        <v>2010</v>
      </c>
      <c r="M89" s="32">
        <v>2011</v>
      </c>
      <c r="N89" s="33">
        <f>N82</f>
        <v>2012</v>
      </c>
      <c r="O89" s="33">
        <v>2013</v>
      </c>
      <c r="P89" s="11">
        <v>2014</v>
      </c>
      <c r="Q89" s="65">
        <v>2015</v>
      </c>
      <c r="R89" s="65">
        <v>2016</v>
      </c>
      <c r="S89" s="66">
        <v>2017</v>
      </c>
      <c r="T89" s="52">
        <v>2018</v>
      </c>
    </row>
    <row r="90" spans="1:25">
      <c r="A90" s="7" t="s">
        <v>40</v>
      </c>
      <c r="B90" s="22">
        <f>'data summary tables'!B83</f>
        <v>8.6999999999999993</v>
      </c>
      <c r="C90" s="30">
        <f>'data summary tables'!C83</f>
        <v>10.916666666666666</v>
      </c>
      <c r="D90" s="30">
        <f>'data summary tables'!D83</f>
        <v>20.96153846153846</v>
      </c>
      <c r="E90" s="30"/>
      <c r="F90" s="30">
        <f>'data summary tables'!F83</f>
        <v>20.083333333333332</v>
      </c>
      <c r="G90" s="30">
        <f>'data summary tables'!G83</f>
        <v>23.75</v>
      </c>
      <c r="H90" s="30">
        <f>'data summary tables'!H83</f>
        <v>19.666666666666668</v>
      </c>
      <c r="I90" s="30">
        <f>'data summary tables'!I83</f>
        <v>20.975609756097562</v>
      </c>
      <c r="J90" s="30">
        <f>'data summary tables'!J83</f>
        <v>23.111111111111111</v>
      </c>
      <c r="K90" s="30">
        <f>'data summary tables'!K83</f>
        <v>22.047619047619047</v>
      </c>
      <c r="L90" s="30">
        <f>'data summary tables'!L83</f>
        <v>30.333333333333332</v>
      </c>
      <c r="M90" s="30">
        <f>'data summary tables'!M83</f>
        <v>23.222222222222221</v>
      </c>
      <c r="N90" s="31">
        <f>'data summary tables'!N83</f>
        <v>24.444444444444443</v>
      </c>
      <c r="O90" s="7">
        <f>'data summary tables'!O83</f>
        <v>26.521739130434781</v>
      </c>
      <c r="P90" s="21">
        <f>'data summary tables'!P83</f>
        <v>28.166666666666668</v>
      </c>
      <c r="Q90" s="30">
        <v>26.388888888888889</v>
      </c>
      <c r="R90" s="30">
        <v>29.888888888888889</v>
      </c>
      <c r="S90" s="30">
        <v>27.666666666666668</v>
      </c>
      <c r="T90" s="54">
        <v>27.666666666666668</v>
      </c>
    </row>
    <row r="91" spans="1:25">
      <c r="A91" s="7" t="s">
        <v>41</v>
      </c>
      <c r="B91" s="22"/>
      <c r="E91" s="15">
        <f>'data summary tables'!E84</f>
        <v>14.444444444444445</v>
      </c>
      <c r="F91" s="15">
        <f>'data summary tables'!F84</f>
        <v>10.888888888888889</v>
      </c>
      <c r="G91" s="15">
        <f>'data summary tables'!G84</f>
        <v>18.777777777777779</v>
      </c>
      <c r="H91" s="15">
        <f>'data summary tables'!H84</f>
        <v>10.333333333333334</v>
      </c>
      <c r="I91" s="15">
        <f>'data summary tables'!I84</f>
        <v>12.0625</v>
      </c>
      <c r="J91" s="15">
        <f>'data summary tables'!J84</f>
        <v>10.25</v>
      </c>
      <c r="K91" s="15">
        <f>'data summary tables'!K84</f>
        <v>14.814814814814815</v>
      </c>
      <c r="L91" s="15">
        <f>'data summary tables'!L84</f>
        <v>20.5</v>
      </c>
      <c r="M91" s="15">
        <f>'data summary tables'!M84</f>
        <v>12.111111111111111</v>
      </c>
      <c r="N91" s="7">
        <f>'data summary tables'!N84</f>
        <v>13.8125</v>
      </c>
      <c r="O91" s="7">
        <f>'data summary tables'!O84</f>
        <v>15.75</v>
      </c>
      <c r="P91" s="15">
        <f>'data summary tables'!P84</f>
        <v>18.666666666666668</v>
      </c>
      <c r="Q91" s="15">
        <v>11.277777777777779</v>
      </c>
      <c r="R91" s="15">
        <v>17.333333333333332</v>
      </c>
      <c r="S91" s="15">
        <v>23.666666666666668</v>
      </c>
      <c r="T91" s="15">
        <v>22.058823529411764</v>
      </c>
    </row>
    <row r="92" spans="1:25">
      <c r="A92" s="7" t="s">
        <v>42</v>
      </c>
      <c r="B92" s="22"/>
      <c r="E92" s="15">
        <f>'data summary tables'!E85</f>
        <v>23.833333333333332</v>
      </c>
      <c r="F92" s="15">
        <f>'data summary tables'!F85</f>
        <v>16.333333333333332</v>
      </c>
      <c r="G92" s="15">
        <f>'data summary tables'!G85</f>
        <v>22.5</v>
      </c>
      <c r="H92" s="15">
        <f>'data summary tables'!H85</f>
        <v>12.666666666666666</v>
      </c>
      <c r="I92" s="15">
        <f>'data summary tables'!I85</f>
        <v>19.708333333333332</v>
      </c>
      <c r="J92" s="15"/>
      <c r="K92" s="15">
        <f>'data summary tables'!K85</f>
        <v>19</v>
      </c>
      <c r="L92" s="15">
        <f>'data summary tables'!L85</f>
        <v>25</v>
      </c>
      <c r="M92" s="15">
        <f>'data summary tables'!M85</f>
        <v>14.166666666666666</v>
      </c>
      <c r="N92" s="7">
        <f>'data summary tables'!N85</f>
        <v>12.666666666666666</v>
      </c>
      <c r="O92" s="7">
        <f>'data summary tables'!O85</f>
        <v>14.166666666666666</v>
      </c>
      <c r="P92" s="15">
        <f>'data summary tables'!P85</f>
        <v>18.222222222222221</v>
      </c>
      <c r="Q92" s="15">
        <v>17.166666666666668</v>
      </c>
      <c r="R92" s="15">
        <v>21.583333333333332</v>
      </c>
      <c r="S92" s="15">
        <v>25.6</v>
      </c>
      <c r="T92" s="15">
        <v>21.083333333333332</v>
      </c>
    </row>
    <row r="93" spans="1:25">
      <c r="B93" s="30"/>
      <c r="I93" s="15"/>
      <c r="J93" s="15"/>
      <c r="K93" s="15"/>
      <c r="L93" s="15"/>
      <c r="M93" s="15"/>
      <c r="P93" s="15"/>
      <c r="Q93" s="15"/>
    </row>
    <row r="94" spans="1:25">
      <c r="B94" s="1">
        <v>1999</v>
      </c>
      <c r="C94" s="1">
        <v>2000</v>
      </c>
      <c r="D94" s="1">
        <v>2001</v>
      </c>
      <c r="E94" s="1">
        <v>2002</v>
      </c>
      <c r="F94" s="1">
        <v>2003</v>
      </c>
      <c r="G94" s="1">
        <v>2004</v>
      </c>
      <c r="H94" s="1">
        <v>2005</v>
      </c>
      <c r="I94" s="1">
        <v>2006</v>
      </c>
      <c r="J94" s="1">
        <v>2007</v>
      </c>
      <c r="K94" s="1">
        <v>2008</v>
      </c>
      <c r="L94" s="1">
        <v>2009</v>
      </c>
      <c r="M94" s="1">
        <v>2010</v>
      </c>
      <c r="N94" s="1">
        <v>2011</v>
      </c>
      <c r="O94" s="1">
        <v>2012</v>
      </c>
      <c r="P94" s="1">
        <v>2013</v>
      </c>
      <c r="Q94" s="1">
        <v>2014</v>
      </c>
      <c r="R94" s="1">
        <v>2015</v>
      </c>
      <c r="S94" s="1">
        <v>2016</v>
      </c>
      <c r="T94" s="1">
        <v>2017</v>
      </c>
      <c r="U94" s="1">
        <v>2018</v>
      </c>
    </row>
    <row r="95" spans="1:25">
      <c r="A95" s="7" t="s">
        <v>48</v>
      </c>
      <c r="B95" s="15">
        <v>280.25</v>
      </c>
      <c r="C95" s="15">
        <v>196</v>
      </c>
      <c r="D95" s="15">
        <v>183</v>
      </c>
      <c r="E95" s="15">
        <v>177.5</v>
      </c>
      <c r="F95" s="15">
        <v>200.5</v>
      </c>
      <c r="G95" s="15">
        <v>173.16666666666666</v>
      </c>
      <c r="H95" s="15">
        <v>165.83333333333334</v>
      </c>
      <c r="I95" s="7">
        <v>193</v>
      </c>
      <c r="J95" s="7">
        <v>155.66666666666666</v>
      </c>
      <c r="K95" s="7">
        <v>183</v>
      </c>
      <c r="L95" s="7">
        <v>186.125</v>
      </c>
      <c r="M95" s="7">
        <v>127.75</v>
      </c>
      <c r="N95" s="7">
        <v>128.625</v>
      </c>
      <c r="O95" s="7">
        <v>124.5</v>
      </c>
      <c r="P95" s="7">
        <v>147.75</v>
      </c>
      <c r="Q95" s="7">
        <v>129</v>
      </c>
      <c r="R95" s="7">
        <v>122.75</v>
      </c>
      <c r="S95" s="7">
        <v>137.5</v>
      </c>
      <c r="T95" s="7">
        <v>137</v>
      </c>
      <c r="U95" s="7">
        <v>0</v>
      </c>
    </row>
    <row r="96" spans="1:25">
      <c r="A96" s="7" t="s">
        <v>49</v>
      </c>
      <c r="B96" s="7"/>
      <c r="C96" s="7"/>
      <c r="D96" s="7"/>
      <c r="E96" s="15">
        <v>290.5</v>
      </c>
      <c r="F96" s="15">
        <v>277</v>
      </c>
      <c r="G96" s="15">
        <v>270.33333333333331</v>
      </c>
      <c r="H96" s="15">
        <v>236.83333333333334</v>
      </c>
      <c r="I96" s="15">
        <v>293.66666666666669</v>
      </c>
      <c r="J96" s="15">
        <v>227.83333333333334</v>
      </c>
      <c r="K96" s="15">
        <v>262.5</v>
      </c>
      <c r="L96" s="7">
        <v>220.33333333333334</v>
      </c>
      <c r="M96" s="7">
        <v>196.66666666666666</v>
      </c>
      <c r="N96" s="7">
        <v>222.16666666666666</v>
      </c>
      <c r="O96" s="7">
        <v>230.5</v>
      </c>
      <c r="P96" s="7">
        <v>196.33333333333334</v>
      </c>
      <c r="Q96" s="7">
        <v>212.25</v>
      </c>
      <c r="R96" s="7">
        <v>275.83333333333331</v>
      </c>
      <c r="S96" s="7">
        <v>244</v>
      </c>
      <c r="T96" s="7">
        <v>213</v>
      </c>
      <c r="U96" s="7">
        <v>213</v>
      </c>
    </row>
    <row r="97" spans="1:21">
      <c r="A97" s="7" t="s">
        <v>50</v>
      </c>
      <c r="E97" s="15">
        <v>129.5</v>
      </c>
      <c r="F97" s="15">
        <v>136.5</v>
      </c>
      <c r="G97" s="15">
        <v>120.5</v>
      </c>
      <c r="H97" s="15">
        <v>99</v>
      </c>
      <c r="I97" s="7">
        <v>112.33333333333333</v>
      </c>
      <c r="J97" s="7">
        <v>95.166666666666671</v>
      </c>
      <c r="L97" s="7">
        <v>129.5</v>
      </c>
      <c r="N97" s="7">
        <v>92.333333333333329</v>
      </c>
      <c r="O97" s="7">
        <v>118.75</v>
      </c>
      <c r="P97" s="7">
        <v>109</v>
      </c>
      <c r="Q97" s="7">
        <v>135.66666666666666</v>
      </c>
      <c r="R97" s="7">
        <v>147</v>
      </c>
      <c r="S97" s="7">
        <v>149.69999999999999</v>
      </c>
      <c r="T97" s="7">
        <v>169.5</v>
      </c>
      <c r="U97" s="7">
        <v>161.5</v>
      </c>
    </row>
    <row r="98" spans="1:21">
      <c r="A98" s="7" t="s">
        <v>51</v>
      </c>
      <c r="B98" s="54">
        <v>10.916666666666666</v>
      </c>
      <c r="C98" s="54">
        <v>20.96153846153846</v>
      </c>
      <c r="D98" s="54"/>
      <c r="E98" s="54"/>
      <c r="G98" s="54">
        <v>20.083333333333332</v>
      </c>
      <c r="H98" s="54">
        <v>23.75</v>
      </c>
      <c r="I98" s="54">
        <v>19.666666666666668</v>
      </c>
      <c r="J98" s="54">
        <v>20.975609756097562</v>
      </c>
      <c r="K98" s="54">
        <v>23.111111111111111</v>
      </c>
      <c r="L98" s="54">
        <v>22.047619047619047</v>
      </c>
      <c r="M98" s="54">
        <v>30.333333333333332</v>
      </c>
      <c r="N98" s="54">
        <v>23.222222222222221</v>
      </c>
      <c r="O98" s="54">
        <v>24.444444444444443</v>
      </c>
      <c r="P98" s="54">
        <v>26.521739130434781</v>
      </c>
      <c r="Q98" s="54">
        <v>28.166666666666668</v>
      </c>
      <c r="R98" s="54">
        <v>26.388888888888889</v>
      </c>
      <c r="S98" s="54">
        <v>29.888888888888889</v>
      </c>
      <c r="T98" s="54">
        <v>27.666666666666668</v>
      </c>
      <c r="U98" s="54">
        <v>27.666666666666668</v>
      </c>
    </row>
    <row r="99" spans="1:21">
      <c r="A99" s="7" t="s">
        <v>52</v>
      </c>
      <c r="E99" s="15">
        <v>14.444444444444445</v>
      </c>
      <c r="G99" s="15">
        <v>10.888888888888889</v>
      </c>
      <c r="H99" s="15">
        <v>18.777777777777779</v>
      </c>
      <c r="I99" s="15">
        <v>10.333333333333334</v>
      </c>
      <c r="J99" s="15">
        <v>12.0625</v>
      </c>
      <c r="K99" s="15">
        <v>10.25</v>
      </c>
      <c r="L99" s="15">
        <v>14.814814814814815</v>
      </c>
      <c r="M99" s="15">
        <v>20.5</v>
      </c>
      <c r="N99" s="15">
        <v>12.111111111111111</v>
      </c>
      <c r="O99" s="15">
        <v>13.8125</v>
      </c>
      <c r="P99" s="15">
        <v>15.75</v>
      </c>
      <c r="Q99" s="15">
        <v>18.666666666666668</v>
      </c>
      <c r="R99" s="15">
        <v>11.277777777777779</v>
      </c>
      <c r="S99" s="15">
        <v>17.333333333333332</v>
      </c>
      <c r="T99" s="15">
        <v>23.666666666666668</v>
      </c>
      <c r="U99" s="15">
        <v>22.058823529411764</v>
      </c>
    </row>
    <row r="100" spans="1:21">
      <c r="A100" s="7" t="s">
        <v>53</v>
      </c>
      <c r="E100" s="15">
        <v>23.833333333333332</v>
      </c>
      <c r="G100" s="15">
        <v>16.333333333333332</v>
      </c>
      <c r="H100" s="15">
        <v>22.5</v>
      </c>
      <c r="I100" s="15">
        <v>12.666666666666666</v>
      </c>
      <c r="J100" s="15">
        <v>19.708333333333332</v>
      </c>
      <c r="K100" s="15"/>
      <c r="L100" s="15">
        <v>19</v>
      </c>
      <c r="M100" s="15">
        <v>25</v>
      </c>
      <c r="N100" s="15">
        <v>14.166666666666666</v>
      </c>
      <c r="O100" s="15">
        <v>12.666666666666666</v>
      </c>
      <c r="P100" s="15">
        <v>14.166666666666666</v>
      </c>
      <c r="Q100" s="15">
        <v>18.222222222222221</v>
      </c>
      <c r="R100" s="15">
        <v>17.166666666666668</v>
      </c>
      <c r="S100" s="15">
        <v>21.583333333333332</v>
      </c>
      <c r="T100" s="15">
        <v>25.6</v>
      </c>
      <c r="U100" s="15">
        <v>21.083333333333332</v>
      </c>
    </row>
    <row r="102" spans="1:21">
      <c r="A102" s="7" t="s">
        <v>51</v>
      </c>
      <c r="B102" s="54">
        <v>10.916666666666666</v>
      </c>
      <c r="C102" s="54">
        <v>20.96153846153846</v>
      </c>
      <c r="D102" s="54"/>
      <c r="E102" s="54"/>
      <c r="G102" s="54">
        <v>20.083333333333332</v>
      </c>
      <c r="H102" s="54">
        <v>23.75</v>
      </c>
      <c r="I102" s="54">
        <v>19.666666666666668</v>
      </c>
      <c r="J102" s="54">
        <v>20.975609756097562</v>
      </c>
      <c r="K102" s="54">
        <v>23.111111111111111</v>
      </c>
      <c r="L102" s="54">
        <v>22.047619047619047</v>
      </c>
      <c r="M102" s="54">
        <v>30.333333333333332</v>
      </c>
      <c r="N102" s="54">
        <v>23.222222222222221</v>
      </c>
      <c r="O102" s="54">
        <v>24.444444444444443</v>
      </c>
      <c r="P102" s="54">
        <v>26.521739130434781</v>
      </c>
      <c r="Q102" s="54">
        <v>28.166666666666668</v>
      </c>
      <c r="R102" s="54">
        <v>26.388888888888889</v>
      </c>
    </row>
    <row r="103" spans="1:21">
      <c r="A103" s="7" t="s">
        <v>48</v>
      </c>
      <c r="B103" s="15">
        <v>280.25</v>
      </c>
      <c r="C103" s="15">
        <v>196</v>
      </c>
      <c r="D103" s="15">
        <v>183</v>
      </c>
      <c r="E103" s="15">
        <v>177.5</v>
      </c>
      <c r="F103" s="15">
        <v>200.5</v>
      </c>
      <c r="G103" s="15">
        <v>173.16666666666666</v>
      </c>
      <c r="H103" s="15">
        <v>165.83333333333334</v>
      </c>
      <c r="I103" s="7">
        <v>193</v>
      </c>
      <c r="J103" s="7">
        <v>155.66666666666666</v>
      </c>
      <c r="K103" s="7">
        <v>183</v>
      </c>
      <c r="L103" s="7">
        <v>186.125</v>
      </c>
      <c r="M103" s="7">
        <v>127.75</v>
      </c>
      <c r="N103" s="7">
        <v>128.625</v>
      </c>
      <c r="O103" s="7">
        <v>124.5</v>
      </c>
      <c r="P103" s="7">
        <v>147.75</v>
      </c>
      <c r="Q103" s="7">
        <v>129</v>
      </c>
      <c r="R103" s="7">
        <v>122.75</v>
      </c>
    </row>
    <row r="106" spans="1:21">
      <c r="A106" s="7" t="s">
        <v>51</v>
      </c>
      <c r="B106" s="54">
        <v>10.916666666666666</v>
      </c>
      <c r="C106" s="54">
        <v>20.96153846153846</v>
      </c>
      <c r="D106" s="54">
        <v>20.083333333333332</v>
      </c>
      <c r="E106" s="54">
        <v>23.75</v>
      </c>
      <c r="F106" s="54">
        <v>19.666666666666668</v>
      </c>
      <c r="G106" s="54">
        <v>20.975609756097562</v>
      </c>
      <c r="H106" s="54">
        <v>23.111111111111111</v>
      </c>
      <c r="I106" s="54">
        <v>22.047619047619047</v>
      </c>
      <c r="J106" s="54">
        <v>30.333333333333332</v>
      </c>
      <c r="K106" s="54">
        <v>23.222222222222221</v>
      </c>
      <c r="L106" s="54">
        <v>24.444444444444443</v>
      </c>
      <c r="M106" s="54">
        <v>26.521739130434781</v>
      </c>
      <c r="N106" s="54">
        <v>28.166666666666668</v>
      </c>
      <c r="O106" s="54">
        <v>26.388888888888889</v>
      </c>
      <c r="P106" s="54">
        <v>29.888888888888889</v>
      </c>
      <c r="Q106" s="54">
        <v>27.666666666666668</v>
      </c>
      <c r="R106" s="54"/>
    </row>
    <row r="107" spans="1:21">
      <c r="A107" s="7" t="s">
        <v>48</v>
      </c>
      <c r="B107" s="15">
        <v>280.25</v>
      </c>
      <c r="C107" s="15">
        <v>196</v>
      </c>
      <c r="D107" s="15">
        <v>173.16666666666666</v>
      </c>
      <c r="E107" s="15">
        <v>165.83333333333334</v>
      </c>
      <c r="F107" s="7">
        <v>193</v>
      </c>
      <c r="G107" s="7">
        <v>155.66666666666666</v>
      </c>
      <c r="H107" s="7">
        <v>183</v>
      </c>
      <c r="I107" s="7">
        <v>186.125</v>
      </c>
      <c r="J107" s="7">
        <v>127.75</v>
      </c>
      <c r="K107" s="7">
        <v>128.625</v>
      </c>
      <c r="L107" s="7">
        <v>124.5</v>
      </c>
      <c r="M107" s="7">
        <v>147.75</v>
      </c>
      <c r="N107" s="7">
        <v>129</v>
      </c>
      <c r="O107" s="7">
        <v>122.75</v>
      </c>
      <c r="P107" s="7">
        <v>137.5</v>
      </c>
      <c r="Q107" s="7">
        <v>137</v>
      </c>
    </row>
    <row r="109" spans="1:21">
      <c r="A109" s="7" t="s">
        <v>52</v>
      </c>
      <c r="E109" s="15">
        <v>14.444444444444445</v>
      </c>
      <c r="F109" s="15">
        <v>10.888888888888889</v>
      </c>
      <c r="G109" s="15">
        <v>18.777777777777779</v>
      </c>
      <c r="H109" s="15">
        <v>10.333333333333334</v>
      </c>
      <c r="I109" s="15">
        <v>12.0625</v>
      </c>
      <c r="J109" s="15">
        <v>10.25</v>
      </c>
      <c r="K109" s="15">
        <v>14.814814814814815</v>
      </c>
      <c r="L109" s="15">
        <v>20.5</v>
      </c>
      <c r="M109" s="15">
        <v>12.111111111111111</v>
      </c>
      <c r="N109" s="15">
        <v>13.8125</v>
      </c>
      <c r="O109" s="15">
        <v>15.75</v>
      </c>
      <c r="P109" s="15">
        <v>18.666666666666668</v>
      </c>
      <c r="Q109" s="15">
        <v>11.277777777777779</v>
      </c>
      <c r="R109" s="15">
        <v>17.333333333333332</v>
      </c>
      <c r="S109" s="15">
        <v>23.666666666666668</v>
      </c>
      <c r="T109" s="15">
        <v>22.058823529411764</v>
      </c>
    </row>
    <row r="110" spans="1:21">
      <c r="A110" s="7" t="s">
        <v>49</v>
      </c>
      <c r="B110" s="7"/>
      <c r="C110" s="7"/>
      <c r="D110" s="7"/>
      <c r="E110" s="15">
        <v>290.5</v>
      </c>
      <c r="F110" s="15">
        <v>270.33333333333331</v>
      </c>
      <c r="G110" s="15">
        <v>236.83333333333334</v>
      </c>
      <c r="H110" s="15">
        <v>293.66666666666669</v>
      </c>
      <c r="I110" s="15">
        <v>227.83333333333334</v>
      </c>
      <c r="J110" s="15">
        <v>262.5</v>
      </c>
      <c r="K110" s="7">
        <v>220.33333333333334</v>
      </c>
      <c r="L110" s="7">
        <v>196.66666666666666</v>
      </c>
      <c r="M110" s="7">
        <v>222.16666666666666</v>
      </c>
      <c r="N110" s="7">
        <v>230.5</v>
      </c>
      <c r="O110" s="7">
        <v>196.33333333333334</v>
      </c>
      <c r="P110" s="7">
        <v>212.25</v>
      </c>
      <c r="Q110" s="7">
        <v>275.83333333333331</v>
      </c>
      <c r="R110" s="7">
        <v>244</v>
      </c>
      <c r="S110" s="7">
        <v>213</v>
      </c>
      <c r="T110" s="7">
        <v>213</v>
      </c>
    </row>
    <row r="112" spans="1:21">
      <c r="A112" s="7" t="s">
        <v>53</v>
      </c>
      <c r="E112" s="15">
        <v>23.833333333333332</v>
      </c>
      <c r="F112" s="15">
        <v>16.333333333333332</v>
      </c>
      <c r="G112" s="15">
        <v>22.5</v>
      </c>
      <c r="H112" s="15">
        <v>12.666666666666666</v>
      </c>
      <c r="I112" s="15">
        <v>19.708333333333332</v>
      </c>
      <c r="J112" s="15">
        <v>19</v>
      </c>
      <c r="K112" s="15">
        <v>14.166666666666666</v>
      </c>
      <c r="L112" s="15">
        <v>12.666666666666666</v>
      </c>
      <c r="M112" s="15">
        <v>14.166666666666666</v>
      </c>
      <c r="N112" s="15">
        <v>18.222222222222221</v>
      </c>
      <c r="O112" s="15">
        <v>17.166666666666668</v>
      </c>
      <c r="P112" s="15">
        <v>21.583333333333332</v>
      </c>
      <c r="Q112" s="15">
        <v>25.6</v>
      </c>
      <c r="R112" s="15">
        <v>21.083333333333332</v>
      </c>
    </row>
    <row r="113" spans="1:18">
      <c r="A113" s="7" t="s">
        <v>50</v>
      </c>
      <c r="E113" s="15">
        <v>129.5</v>
      </c>
      <c r="F113" s="15">
        <v>120.5</v>
      </c>
      <c r="G113" s="15">
        <v>99</v>
      </c>
      <c r="H113" s="7">
        <v>112.33333333333333</v>
      </c>
      <c r="I113" s="7">
        <v>95.166666666666671</v>
      </c>
      <c r="J113" s="7">
        <v>129.5</v>
      </c>
      <c r="K113" s="7">
        <v>92.333333333333329</v>
      </c>
      <c r="L113" s="7">
        <v>118.75</v>
      </c>
      <c r="M113" s="7">
        <v>109</v>
      </c>
      <c r="N113" s="7">
        <v>135.66666666666666</v>
      </c>
      <c r="O113" s="7">
        <v>147</v>
      </c>
      <c r="P113" s="7">
        <v>149.69999999999999</v>
      </c>
      <c r="Q113" s="7">
        <v>169.5</v>
      </c>
      <c r="R113" s="7">
        <v>161.5</v>
      </c>
    </row>
  </sheetData>
  <phoneticPr fontId="0" type="noConversion"/>
  <pageMargins left="0.75" right="0.75" top="1" bottom="1" header="0.5" footer="0.5"/>
  <pageSetup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"/>
  <sheetViews>
    <sheetView tabSelected="1" view="pageBreakPreview" zoomScale="89" zoomScaleNormal="100" zoomScaleSheetLayoutView="89" workbookViewId="0">
      <selection activeCell="K15" sqref="K15"/>
    </sheetView>
  </sheetViews>
  <sheetFormatPr defaultColWidth="11.42578125" defaultRowHeight="12.75"/>
  <sheetData>
    <row r="2" spans="6:6">
      <c r="F2" t="s">
        <v>37</v>
      </c>
    </row>
  </sheetData>
  <phoneticPr fontId="0" type="noConversion"/>
  <pageMargins left="0.75" right="0.75" top="1" bottom="1" header="0.5" footer="0.5"/>
  <pageSetup scale="69" orientation="portrait" r:id="rId1"/>
  <headerFooter alignWithMargins="0"/>
  <rowBreaks count="3" manualBreakCount="3">
    <brk id="52" max="16383" man="1"/>
    <brk id="106" max="16383" man="1"/>
    <brk id="1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</vt:lpstr>
      <vt:lpstr>Sheet1</vt:lpstr>
      <vt:lpstr>data summary tables</vt:lpstr>
      <vt:lpstr>graphs</vt:lpstr>
      <vt:lpstr>graphs!Print_Area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Liz Duff</cp:lastModifiedBy>
  <cp:lastPrinted>2019-02-12T19:29:07Z</cp:lastPrinted>
  <dcterms:created xsi:type="dcterms:W3CDTF">1998-10-26T20:35:33Z</dcterms:created>
  <dcterms:modified xsi:type="dcterms:W3CDTF">2019-02-12T19:29:21Z</dcterms:modified>
</cp:coreProperties>
</file>