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8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9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harts/chart10.xml" ContentType="application/vnd.openxmlformats-officedocument.drawingml.chart+xml"/>
  <Override PartName="/xl/drawings/drawing6.xml" ContentType="application/vnd.openxmlformats-officedocument.drawingml.chartshapes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3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4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5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6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fileSharing readOnlyRecommended="1"/>
  <workbookPr hidePivotFieldList="1"/>
  <mc:AlternateContent xmlns:mc="http://schemas.openxmlformats.org/markup-compatibility/2006">
    <mc:Choice Requires="x15">
      <x15ac:absPath xmlns:x15ac="http://schemas.microsoft.com/office/spreadsheetml/2010/11/ac" url="S:\Liz's  Share Files\Schools\Well Data\"/>
    </mc:Choice>
  </mc:AlternateContent>
  <bookViews>
    <workbookView xWindow="165" yWindow="-45" windowWidth="12120" windowHeight="7770" tabRatio="646" activeTab="2"/>
  </bookViews>
  <sheets>
    <sheet name="data" sheetId="1" r:id="rId1"/>
    <sheet name="data summary tables" sheetId="19" r:id="rId2"/>
    <sheet name="graphs" sheetId="23" r:id="rId3"/>
    <sheet name="Sheet1" sheetId="24" r:id="rId4"/>
    <sheet name="Sheet2" sheetId="25" r:id="rId5"/>
  </sheets>
  <definedNames>
    <definedName name="_xlnm._FilterDatabase" localSheetId="0" hidden="1">data!$A$3:$K$487</definedName>
    <definedName name="_xlnm.Print_Area" localSheetId="2">graphs!$A$1:$I$349</definedName>
    <definedName name="Site">#REF!</definedName>
    <definedName name="Well">#REF!</definedName>
    <definedName name="Well_Code">#REF!</definedName>
  </definedNames>
  <calcPr calcId="152511" calcMode="manual"/>
  <pivotCaches>
    <pivotCache cacheId="0" r:id="rId6"/>
    <pivotCache cacheId="1" r:id="rId7"/>
  </pivotCaches>
</workbook>
</file>

<file path=xl/calcChain.xml><?xml version="1.0" encoding="utf-8"?>
<calcChain xmlns="http://schemas.openxmlformats.org/spreadsheetml/2006/main">
  <c r="T142" i="19" l="1"/>
  <c r="G4" i="19" l="1"/>
  <c r="G5" i="19"/>
  <c r="G6" i="19"/>
  <c r="G7" i="19"/>
  <c r="G8" i="19"/>
  <c r="I6" i="19"/>
  <c r="H4" i="19"/>
  <c r="H5" i="19"/>
  <c r="I5" i="19"/>
  <c r="J5" i="19"/>
  <c r="K5" i="19"/>
  <c r="H6" i="19"/>
  <c r="J6" i="19"/>
  <c r="K6" i="19"/>
  <c r="H7" i="19"/>
  <c r="I7" i="19"/>
  <c r="J7" i="19"/>
  <c r="K7" i="19"/>
  <c r="H8" i="19"/>
  <c r="I8" i="19"/>
  <c r="J8" i="19"/>
  <c r="K8" i="19"/>
  <c r="G14" i="19"/>
  <c r="H15" i="19"/>
  <c r="I15" i="19"/>
  <c r="J15" i="19"/>
  <c r="K15" i="19"/>
  <c r="G15" i="19"/>
  <c r="K16" i="19"/>
  <c r="H17" i="19"/>
  <c r="I17" i="19"/>
  <c r="J17" i="19"/>
  <c r="K17" i="19"/>
  <c r="H18" i="19"/>
  <c r="I18" i="19"/>
  <c r="J18" i="19"/>
  <c r="K18" i="19"/>
  <c r="H19" i="19"/>
  <c r="I19" i="19"/>
  <c r="J19" i="19"/>
  <c r="K19" i="19"/>
  <c r="G20" i="19"/>
  <c r="H20" i="19"/>
  <c r="I20" i="19"/>
  <c r="J20" i="19"/>
  <c r="K20" i="19"/>
  <c r="H25" i="19"/>
  <c r="I25" i="19"/>
  <c r="J25" i="19"/>
  <c r="K25" i="19"/>
  <c r="L25" i="19"/>
  <c r="M25" i="19"/>
  <c r="I26" i="19"/>
  <c r="J26" i="19"/>
  <c r="K26" i="19"/>
  <c r="L26" i="19"/>
  <c r="M26" i="19"/>
  <c r="I27" i="19"/>
  <c r="J27" i="19"/>
  <c r="K27" i="19"/>
  <c r="L27" i="19"/>
  <c r="M27" i="19"/>
  <c r="L28" i="19"/>
  <c r="M28" i="19"/>
  <c r="I29" i="19"/>
  <c r="J29" i="19"/>
  <c r="K29" i="19"/>
  <c r="L29" i="19"/>
  <c r="M29" i="19"/>
  <c r="I30" i="19"/>
  <c r="J30" i="19"/>
  <c r="K30" i="19"/>
  <c r="L30" i="19"/>
  <c r="M30" i="19"/>
  <c r="I31" i="19"/>
  <c r="J31" i="19"/>
  <c r="K31" i="19"/>
  <c r="L31" i="19"/>
  <c r="M31" i="19"/>
  <c r="H34" i="19"/>
  <c r="I34" i="19"/>
  <c r="J34" i="19"/>
  <c r="I35" i="19"/>
  <c r="L35" i="19"/>
  <c r="M35" i="19"/>
  <c r="I36" i="19"/>
  <c r="J36" i="19"/>
  <c r="K36" i="19"/>
  <c r="I37" i="19"/>
  <c r="J37" i="19"/>
  <c r="K37" i="19"/>
  <c r="L37" i="19"/>
  <c r="M37" i="19"/>
  <c r="I38" i="19"/>
  <c r="J38" i="19"/>
  <c r="K38" i="19"/>
  <c r="L38" i="19"/>
  <c r="M38" i="19"/>
  <c r="I39" i="19"/>
  <c r="J39" i="19"/>
  <c r="K39" i="19"/>
  <c r="L39" i="19"/>
  <c r="M39" i="19"/>
</calcChain>
</file>

<file path=xl/sharedStrings.xml><?xml version="1.0" encoding="utf-8"?>
<sst xmlns="http://schemas.openxmlformats.org/spreadsheetml/2006/main" count="5581" uniqueCount="84">
  <si>
    <t>Salinity, Eastern Point</t>
  </si>
  <si>
    <t>Site</t>
  </si>
  <si>
    <t>Restricted</t>
  </si>
  <si>
    <t>Date</t>
  </si>
  <si>
    <t>Season</t>
  </si>
  <si>
    <t>Transect</t>
  </si>
  <si>
    <t>Station</t>
  </si>
  <si>
    <t>Depth</t>
  </si>
  <si>
    <t>Salinity</t>
  </si>
  <si>
    <t>Spring</t>
  </si>
  <si>
    <t>Downstream, no Phragmites</t>
  </si>
  <si>
    <t>S</t>
  </si>
  <si>
    <t>M</t>
  </si>
  <si>
    <t>D</t>
  </si>
  <si>
    <t>In Phragmites</t>
  </si>
  <si>
    <t>In Transition</t>
  </si>
  <si>
    <t>No Phragmites</t>
  </si>
  <si>
    <t>Near Upland, no Phragmites</t>
  </si>
  <si>
    <t>Fall</t>
  </si>
  <si>
    <t>Ditch near well 3</t>
  </si>
  <si>
    <t>Creek</t>
  </si>
  <si>
    <t>Eastern Point, Gloucester, MA</t>
  </si>
  <si>
    <t>Treatment choices: Restored 1= Increased tidal flow,  Restored 2= Fill removal/panne creation, Collapsed, Reference, Restricted, Filled</t>
  </si>
  <si>
    <t>Treatment</t>
  </si>
  <si>
    <t>Transec #</t>
  </si>
  <si>
    <t>Comments</t>
  </si>
  <si>
    <t>shallow=dry</t>
  </si>
  <si>
    <t>Grand Total</t>
  </si>
  <si>
    <t>Average of Salinity</t>
  </si>
  <si>
    <t>Restored 1</t>
  </si>
  <si>
    <t>Could not find well 1s</t>
  </si>
  <si>
    <t>s=no water</t>
  </si>
  <si>
    <t>s=mud</t>
  </si>
  <si>
    <t>s=dry</t>
  </si>
  <si>
    <t>No well 1s</t>
  </si>
  <si>
    <t>Surface</t>
  </si>
  <si>
    <t>Transect 3</t>
  </si>
  <si>
    <t>Transect 1</t>
  </si>
  <si>
    <t>Transect 2</t>
  </si>
  <si>
    <t>Downstream</t>
  </si>
  <si>
    <t>Reference-Pre</t>
  </si>
  <si>
    <t>Transect 1 Total</t>
  </si>
  <si>
    <t>Transect 3 Total</t>
  </si>
  <si>
    <t>Summer</t>
  </si>
  <si>
    <t>Year</t>
  </si>
  <si>
    <t>Total</t>
  </si>
  <si>
    <t>Salinity Average</t>
  </si>
  <si>
    <t>cap off</t>
  </si>
  <si>
    <t>no cap</t>
  </si>
  <si>
    <t>no deep well</t>
  </si>
  <si>
    <t>S=mud</t>
  </si>
  <si>
    <t>No deep well</t>
  </si>
  <si>
    <t>Deep</t>
  </si>
  <si>
    <t>Medium</t>
  </si>
  <si>
    <t>Shallow</t>
  </si>
  <si>
    <t>Average Phragmites Ht T1</t>
  </si>
  <si>
    <t>Average Phragmites Ht T2</t>
  </si>
  <si>
    <t>T2 av Salinity</t>
  </si>
  <si>
    <t>T1 av Salinity</t>
  </si>
  <si>
    <t xml:space="preserve">d= no well </t>
  </si>
  <si>
    <t>Row Labels</t>
  </si>
  <si>
    <t>Column Labels</t>
  </si>
  <si>
    <t>Average Salinity by Season</t>
  </si>
  <si>
    <t>Transect 2 Total</t>
  </si>
  <si>
    <t>Average Fall Salinity Eastern Point by Transect</t>
  </si>
  <si>
    <t>T1</t>
  </si>
  <si>
    <t>T2</t>
  </si>
  <si>
    <t>T3</t>
  </si>
  <si>
    <t>d=missing</t>
  </si>
  <si>
    <t>Average Salinity</t>
  </si>
  <si>
    <t>In Cattail</t>
  </si>
  <si>
    <t>S=Mud</t>
  </si>
  <si>
    <t>Set 1</t>
  </si>
  <si>
    <t>Set 2</t>
  </si>
  <si>
    <t>Set 3</t>
  </si>
  <si>
    <t>101,3</t>
  </si>
  <si>
    <t xml:space="preserve"> </t>
  </si>
  <si>
    <t>Tidal Flow Restored November  2003</t>
  </si>
  <si>
    <t>Site was restored November 2003</t>
  </si>
  <si>
    <t>Restored</t>
  </si>
  <si>
    <t>Herbicide</t>
  </si>
  <si>
    <t>Deep(65-80cm)</t>
  </si>
  <si>
    <t>Shallow(5-20cm)</t>
  </si>
  <si>
    <t>Medium(35-50cm)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</si>
</sst>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0"/>
      <name val="Geneva"/>
    </font>
    <font>
      <b/>
      <sz val="10"/>
      <name val="Geneva"/>
    </font>
    <font>
      <b/>
      <sz val="10"/>
      <color indexed="18"/>
      <name val="Geneva"/>
    </font>
    <font>
      <b/>
      <sz val="10"/>
      <color theme="1"/>
      <name val="Geneva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/>
      <right/>
      <top style="thin">
        <color rgb="FFABABAB"/>
      </top>
      <bottom/>
      <diagonal/>
    </border>
    <border>
      <left/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/>
      <top/>
      <bottom style="thin">
        <color rgb="FFABABAB"/>
      </bottom>
      <diagonal/>
    </border>
    <border>
      <left/>
      <right style="thin">
        <color rgb="FFABABAB"/>
      </right>
      <top/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/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rgb="FFABABAB"/>
      </left>
      <right style="thin">
        <color rgb="FFABABAB"/>
      </right>
      <top style="thin">
        <color indexed="65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5"/>
      </left>
      <right/>
      <top style="thin">
        <color rgb="FFABABAB"/>
      </top>
      <bottom style="thin">
        <color rgb="FFABABAB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4" fontId="0" fillId="0" borderId="0" xfId="0" applyNumberFormat="1"/>
    <xf numFmtId="2" fontId="0" fillId="0" borderId="0" xfId="0" applyNumberFormat="1"/>
    <xf numFmtId="0" fontId="1" fillId="0" borderId="0" xfId="0" applyFont="1" applyAlignment="1">
      <alignment horizontal="center"/>
    </xf>
    <xf numFmtId="164" fontId="0" fillId="0" borderId="0" xfId="0" applyNumberFormat="1"/>
    <xf numFmtId="2" fontId="1" fillId="0" borderId="0" xfId="0" applyNumberFormat="1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0" xfId="0" applyNumberFormat="1" applyFill="1"/>
    <xf numFmtId="0" fontId="0" fillId="0" borderId="0" xfId="0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1" fontId="0" fillId="0" borderId="0" xfId="0" applyNumberFormat="1"/>
    <xf numFmtId="0" fontId="0" fillId="0" borderId="5" xfId="0" applyNumberFormat="1" applyBorder="1"/>
    <xf numFmtId="0" fontId="0" fillId="0" borderId="6" xfId="0" applyNumberFormat="1" applyBorder="1"/>
    <xf numFmtId="14" fontId="0" fillId="0" borderId="0" xfId="0" applyNumberFormat="1" applyAlignment="1">
      <alignment horizontal="center"/>
    </xf>
    <xf numFmtId="0" fontId="0" fillId="0" borderId="0" xfId="0" applyBorder="1"/>
    <xf numFmtId="1" fontId="0" fillId="0" borderId="0" xfId="0" applyNumberFormat="1" applyBorder="1"/>
    <xf numFmtId="0" fontId="0" fillId="0" borderId="7" xfId="0" applyFill="1" applyBorder="1" applyAlignment="1"/>
    <xf numFmtId="14" fontId="0" fillId="0" borderId="7" xfId="0" applyNumberFormat="1" applyFill="1" applyBorder="1" applyAlignment="1"/>
    <xf numFmtId="0" fontId="0" fillId="0" borderId="8" xfId="0" applyFill="1" applyBorder="1" applyAlignment="1"/>
    <xf numFmtId="14" fontId="0" fillId="0" borderId="8" xfId="0" applyNumberFormat="1" applyFill="1" applyBorder="1" applyAlignment="1"/>
    <xf numFmtId="0" fontId="2" fillId="0" borderId="9" xfId="0" applyFont="1" applyFill="1" applyBorder="1" applyAlignment="1">
      <alignment horizontal="center"/>
    </xf>
    <xf numFmtId="1" fontId="0" fillId="0" borderId="0" xfId="0" applyNumberFormat="1" applyFill="1"/>
    <xf numFmtId="0" fontId="0" fillId="0" borderId="1" xfId="0" applyNumberFormat="1" applyBorder="1"/>
    <xf numFmtId="0" fontId="0" fillId="0" borderId="2" xfId="0" applyNumberFormat="1" applyBorder="1"/>
    <xf numFmtId="0" fontId="0" fillId="0" borderId="3" xfId="0" applyNumberFormat="1" applyBorder="1"/>
    <xf numFmtId="0" fontId="0" fillId="0" borderId="0" xfId="0" applyNumberFormat="1"/>
    <xf numFmtId="0" fontId="0" fillId="0" borderId="10" xfId="0" pivotButton="1" applyBorder="1"/>
    <xf numFmtId="0" fontId="0" fillId="0" borderId="11" xfId="0" applyBorder="1"/>
    <xf numFmtId="0" fontId="0" fillId="0" borderId="12" xfId="0" applyBorder="1"/>
    <xf numFmtId="0" fontId="0" fillId="0" borderId="10" xfId="0" applyBorder="1"/>
    <xf numFmtId="0" fontId="0" fillId="0" borderId="13" xfId="0" applyBorder="1"/>
    <xf numFmtId="0" fontId="0" fillId="0" borderId="14" xfId="0" applyBorder="1"/>
    <xf numFmtId="0" fontId="0" fillId="0" borderId="10" xfId="0" applyNumberFormat="1" applyBorder="1"/>
    <xf numFmtId="0" fontId="0" fillId="0" borderId="13" xfId="0" applyNumberFormat="1" applyBorder="1"/>
    <xf numFmtId="0" fontId="0" fillId="0" borderId="15" xfId="0" applyBorder="1"/>
    <xf numFmtId="0" fontId="0" fillId="0" borderId="15" xfId="0" applyNumberFormat="1" applyBorder="1"/>
    <xf numFmtId="0" fontId="0" fillId="0" borderId="16" xfId="0" applyBorder="1"/>
    <xf numFmtId="1" fontId="0" fillId="0" borderId="10" xfId="0" applyNumberFormat="1" applyBorder="1"/>
    <xf numFmtId="1" fontId="0" fillId="0" borderId="13" xfId="0" applyNumberFormat="1" applyBorder="1"/>
    <xf numFmtId="1" fontId="0" fillId="0" borderId="14" xfId="0" applyNumberFormat="1" applyBorder="1"/>
    <xf numFmtId="1" fontId="0" fillId="0" borderId="15" xfId="0" applyNumberFormat="1" applyBorder="1"/>
    <xf numFmtId="1" fontId="0" fillId="0" borderId="16" xfId="0" applyNumberFormat="1" applyBorder="1"/>
    <xf numFmtId="1" fontId="0" fillId="0" borderId="17" xfId="0" applyNumberFormat="1" applyBorder="1"/>
    <xf numFmtId="0" fontId="0" fillId="0" borderId="18" xfId="0" applyBorder="1"/>
    <xf numFmtId="0" fontId="0" fillId="0" borderId="18" xfId="0" applyNumberFormat="1" applyBorder="1"/>
    <xf numFmtId="0" fontId="0" fillId="0" borderId="19" xfId="0" applyNumberFormat="1" applyBorder="1"/>
    <xf numFmtId="0" fontId="0" fillId="0" borderId="20" xfId="0" applyBorder="1"/>
    <xf numFmtId="0" fontId="0" fillId="0" borderId="20" xfId="0" applyNumberFormat="1" applyBorder="1"/>
    <xf numFmtId="0" fontId="0" fillId="0" borderId="21" xfId="0" applyNumberFormat="1" applyBorder="1"/>
    <xf numFmtId="0" fontId="0" fillId="0" borderId="22" xfId="0" applyNumberFormat="1" applyBorder="1"/>
    <xf numFmtId="1" fontId="0" fillId="0" borderId="18" xfId="0" applyNumberFormat="1" applyBorder="1"/>
    <xf numFmtId="1" fontId="0" fillId="0" borderId="19" xfId="0" applyNumberFormat="1" applyBorder="1"/>
    <xf numFmtId="1" fontId="0" fillId="0" borderId="20" xfId="0" applyNumberFormat="1" applyBorder="1"/>
    <xf numFmtId="1" fontId="0" fillId="0" borderId="21" xfId="0" applyNumberFormat="1" applyBorder="1"/>
    <xf numFmtId="1" fontId="0" fillId="0" borderId="22" xfId="0" applyNumberFormat="1" applyBorder="1"/>
    <xf numFmtId="0" fontId="0" fillId="0" borderId="11" xfId="0" pivotButton="1" applyBorder="1"/>
    <xf numFmtId="0" fontId="0" fillId="0" borderId="23" xfId="0" applyBorder="1"/>
    <xf numFmtId="0" fontId="0" fillId="0" borderId="24" xfId="0" applyBorder="1"/>
    <xf numFmtId="0" fontId="0" fillId="0" borderId="0" xfId="0" applyNumberFormat="1" applyBorder="1"/>
    <xf numFmtId="0" fontId="0" fillId="0" borderId="25" xfId="0" applyBorder="1"/>
    <xf numFmtId="0" fontId="0" fillId="0" borderId="25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3" fillId="2" borderId="26" xfId="0" applyFont="1" applyFill="1" applyBorder="1"/>
    <xf numFmtId="0" fontId="0" fillId="0" borderId="27" xfId="0" applyBorder="1"/>
    <xf numFmtId="0" fontId="0" fillId="0" borderId="0" xfId="0" applyFill="1" applyBorder="1"/>
    <xf numFmtId="0" fontId="0" fillId="0" borderId="25" xfId="0" applyFill="1" applyBorder="1"/>
    <xf numFmtId="0" fontId="3" fillId="2" borderId="0" xfId="0" applyFont="1" applyFill="1" applyBorder="1"/>
    <xf numFmtId="14" fontId="0" fillId="3" borderId="0" xfId="0" applyNumberFormat="1" applyFill="1"/>
    <xf numFmtId="0" fontId="0" fillId="3" borderId="0" xfId="0" applyFill="1" applyAlignment="1">
      <alignment horizontal="center"/>
    </xf>
    <xf numFmtId="0" fontId="0" fillId="3" borderId="0" xfId="0" applyFill="1"/>
    <xf numFmtId="1" fontId="0" fillId="3" borderId="0" xfId="0" applyNumberFormat="1" applyFill="1"/>
    <xf numFmtId="164" fontId="0" fillId="3" borderId="0" xfId="0" applyNumberFormat="1" applyFill="1"/>
  </cellXfs>
  <cellStyles count="1">
    <cellStyle name="Normal" xfId="0" builtinId="0"/>
  </cellStyles>
  <dxfs count="5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Eastern Point, Gloucester Average Salinity Pre and post restoration  </a:t>
            </a:r>
          </a:p>
        </c:rich>
      </c:tx>
      <c:layout>
        <c:manualLayout>
          <c:xMode val="edge"/>
          <c:yMode val="edge"/>
          <c:x val="0.11332002160017078"/>
          <c:y val="3.49205746872002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95898540414902"/>
          <c:y val="0.24328353191691598"/>
          <c:w val="0.6685360390759757"/>
          <c:h val="0.501879193023088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summary tables'!$G$6</c:f>
              <c:strCache>
                <c:ptCount val="1"/>
                <c:pt idx="0">
                  <c:v>Restricted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('data summary tables'!$H$5,'data summary tables'!$J$5)</c:f>
              <c:strCache>
                <c:ptCount val="2"/>
                <c:pt idx="0">
                  <c:v>Transect 1</c:v>
                </c:pt>
                <c:pt idx="1">
                  <c:v>Transect 3</c:v>
                </c:pt>
              </c:strCache>
            </c:strRef>
          </c:cat>
          <c:val>
            <c:numRef>
              <c:f>('data summary tables'!$H$6,'data summary tables'!$J$6)</c:f>
              <c:numCache>
                <c:formatCode>0</c:formatCode>
                <c:ptCount val="2"/>
                <c:pt idx="0">
                  <c:v>9.1397849462365599</c:v>
                </c:pt>
                <c:pt idx="1">
                  <c:v>14.25</c:v>
                </c:pt>
              </c:numCache>
            </c:numRef>
          </c:val>
        </c:ser>
        <c:ser>
          <c:idx val="1"/>
          <c:order val="1"/>
          <c:tx>
            <c:strRef>
              <c:f>'data summary tables'!$G$7</c:f>
              <c:strCache>
                <c:ptCount val="1"/>
                <c:pt idx="0">
                  <c:v>Restored 1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('data summary tables'!$H$5,'data summary tables'!$J$5)</c:f>
              <c:strCache>
                <c:ptCount val="2"/>
                <c:pt idx="0">
                  <c:v>Transect 1</c:v>
                </c:pt>
                <c:pt idx="1">
                  <c:v>Transect 3</c:v>
                </c:pt>
              </c:strCache>
            </c:strRef>
          </c:cat>
          <c:val>
            <c:numRef>
              <c:f>('data summary tables'!$H$7,'data summary tables'!$J$7)</c:f>
              <c:numCache>
                <c:formatCode>0</c:formatCode>
                <c:ptCount val="2"/>
                <c:pt idx="0">
                  <c:v>21.469512195121951</c:v>
                </c:pt>
                <c:pt idx="1">
                  <c:v>15.472727272727273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615368"/>
        <c:axId val="172615760"/>
      </c:barChart>
      <c:catAx>
        <c:axId val="172615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Location</a:t>
                </a:r>
              </a:p>
            </c:rich>
          </c:tx>
          <c:layout>
            <c:manualLayout>
              <c:xMode val="edge"/>
              <c:yMode val="edge"/>
              <c:x val="0.39363799620741208"/>
              <c:y val="0.876193066228167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261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615760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3.180926546861073E-2"/>
              <c:y val="0.3841284297294168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261536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11930326890967"/>
          <c:y val="0.45714448344559339"/>
          <c:w val="0.18290271132376401"/>
          <c:h val="0.142857203090577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Fall Salinity</a:t>
            </a:r>
            <a:r>
              <a:rPr lang="en-US" baseline="0"/>
              <a:t> by Transect</a:t>
            </a:r>
          </a:p>
          <a:p>
            <a:pPr>
              <a:defRPr/>
            </a:pPr>
            <a:r>
              <a:rPr lang="en-US" baseline="0"/>
              <a:t> Eastern Point Gloucester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summary tables'!$B$139</c:f>
              <c:strCache>
                <c:ptCount val="1"/>
                <c:pt idx="0">
                  <c:v>T1</c:v>
                </c:pt>
              </c:strCache>
            </c:strRef>
          </c:tx>
          <c:cat>
            <c:numRef>
              <c:f>'data summary tables'!$C$138:$T$138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</c:numCache>
            </c:numRef>
          </c:cat>
          <c:val>
            <c:numRef>
              <c:f>'data summary tables'!$C$139:$T$139</c:f>
              <c:numCache>
                <c:formatCode>General</c:formatCode>
                <c:ptCount val="18"/>
                <c:pt idx="0">
                  <c:v>7.2666666666666666</c:v>
                </c:pt>
                <c:pt idx="3">
                  <c:v>18.666666666666668</c:v>
                </c:pt>
                <c:pt idx="4">
                  <c:v>25.714285714285715</c:v>
                </c:pt>
                <c:pt idx="5">
                  <c:v>22.111111111111111</c:v>
                </c:pt>
                <c:pt idx="6">
                  <c:v>28.888888888888889</c:v>
                </c:pt>
                <c:pt idx="7">
                  <c:v>23.444444444444443</c:v>
                </c:pt>
                <c:pt idx="8">
                  <c:v>20.25</c:v>
                </c:pt>
                <c:pt idx="9">
                  <c:v>21.388888888888889</c:v>
                </c:pt>
                <c:pt idx="10">
                  <c:v>19.777777777777779</c:v>
                </c:pt>
                <c:pt idx="11">
                  <c:v>21.933333333333334</c:v>
                </c:pt>
                <c:pt idx="12">
                  <c:v>25</c:v>
                </c:pt>
                <c:pt idx="13">
                  <c:v>23.75</c:v>
                </c:pt>
                <c:pt idx="14">
                  <c:v>24.333333333333332</c:v>
                </c:pt>
                <c:pt idx="15">
                  <c:v>25.875</c:v>
                </c:pt>
                <c:pt idx="16">
                  <c:v>26.5</c:v>
                </c:pt>
                <c:pt idx="17">
                  <c:v>25.777777777777779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summary tables'!$B$140</c:f>
              <c:strCache>
                <c:ptCount val="1"/>
                <c:pt idx="0">
                  <c:v>T2</c:v>
                </c:pt>
              </c:strCache>
            </c:strRef>
          </c:tx>
          <c:cat>
            <c:numRef>
              <c:f>'data summary tables'!$C$138:$T$138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</c:numCache>
            </c:numRef>
          </c:cat>
          <c:val>
            <c:numRef>
              <c:f>'data summary tables'!$C$140:$T$140</c:f>
              <c:numCache>
                <c:formatCode>General</c:formatCode>
                <c:ptCount val="18"/>
                <c:pt idx="3">
                  <c:v>16.777777777777779</c:v>
                </c:pt>
                <c:pt idx="4">
                  <c:v>24.444444444444443</c:v>
                </c:pt>
                <c:pt idx="5">
                  <c:v>19.222222222222221</c:v>
                </c:pt>
                <c:pt idx="6">
                  <c:v>21.222222222222221</c:v>
                </c:pt>
                <c:pt idx="7">
                  <c:v>21.111111111111111</c:v>
                </c:pt>
                <c:pt idx="8">
                  <c:v>19.888888888888889</c:v>
                </c:pt>
                <c:pt idx="9">
                  <c:v>21.222222222222221</c:v>
                </c:pt>
                <c:pt idx="10">
                  <c:v>18.111111111111111</c:v>
                </c:pt>
                <c:pt idx="11">
                  <c:v>21</c:v>
                </c:pt>
                <c:pt idx="12">
                  <c:v>10.857142857142858</c:v>
                </c:pt>
                <c:pt idx="13">
                  <c:v>18.875</c:v>
                </c:pt>
                <c:pt idx="14">
                  <c:v>21.888888888888889</c:v>
                </c:pt>
                <c:pt idx="15">
                  <c:v>26.5</c:v>
                </c:pt>
                <c:pt idx="16">
                  <c:v>22.111111111111111</c:v>
                </c:pt>
                <c:pt idx="17">
                  <c:v>18.666666666666668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'data summary tables'!$B$141</c:f>
              <c:strCache>
                <c:ptCount val="1"/>
                <c:pt idx="0">
                  <c:v>T3</c:v>
                </c:pt>
              </c:strCache>
            </c:strRef>
          </c:tx>
          <c:cat>
            <c:numRef>
              <c:f>'data summary tables'!$C$138:$T$138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</c:numCache>
            </c:numRef>
          </c:cat>
          <c:val>
            <c:numRef>
              <c:f>'data summary tables'!$C$141:$T$141</c:f>
              <c:numCache>
                <c:formatCode>General</c:formatCode>
                <c:ptCount val="18"/>
                <c:pt idx="3">
                  <c:v>12</c:v>
                </c:pt>
                <c:pt idx="4">
                  <c:v>18.25</c:v>
                </c:pt>
                <c:pt idx="5">
                  <c:v>16.399999999999999</c:v>
                </c:pt>
                <c:pt idx="6">
                  <c:v>17.600000000000001</c:v>
                </c:pt>
                <c:pt idx="7">
                  <c:v>13.1</c:v>
                </c:pt>
                <c:pt idx="8">
                  <c:v>12.9</c:v>
                </c:pt>
                <c:pt idx="9">
                  <c:v>15.3</c:v>
                </c:pt>
                <c:pt idx="10">
                  <c:v>11.8</c:v>
                </c:pt>
                <c:pt idx="11">
                  <c:v>13.5</c:v>
                </c:pt>
                <c:pt idx="12">
                  <c:v>21.333333333333332</c:v>
                </c:pt>
                <c:pt idx="13">
                  <c:v>12.3</c:v>
                </c:pt>
                <c:pt idx="14">
                  <c:v>12.444444444444445</c:v>
                </c:pt>
                <c:pt idx="15">
                  <c:v>17.333333333333332</c:v>
                </c:pt>
                <c:pt idx="16">
                  <c:v>19</c:v>
                </c:pt>
                <c:pt idx="17">
                  <c:v>16.272727272727273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108232"/>
        <c:axId val="317108624"/>
      </c:lineChart>
      <c:catAx>
        <c:axId val="3171082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17108624"/>
        <c:crosses val="autoZero"/>
        <c:auto val="1"/>
        <c:lblAlgn val="ctr"/>
        <c:lblOffset val="100"/>
        <c:noMultiLvlLbl val="0"/>
      </c:catAx>
      <c:valAx>
        <c:axId val="3171086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8.4481277197261569E-3"/>
              <c:y val="0.4934722159882327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3171082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Salinity vs. Pre and post restoration Transect 1, Eastern Point, Gloucester 2000-2001 vs. 2004-2018</a:t>
            </a:r>
          </a:p>
        </c:rich>
      </c:tx>
      <c:layout>
        <c:manualLayout>
          <c:xMode val="edge"/>
          <c:yMode val="edge"/>
          <c:x val="0.12627296587926509"/>
          <c:y val="2.03239793263727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38289205702664"/>
          <c:y val="0.40684410646387831"/>
          <c:w val="0.7657841140529531"/>
          <c:h val="0.422053231939163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summary tables'!$I$28</c:f>
              <c:strCache>
                <c:ptCount val="1"/>
                <c:pt idx="0">
                  <c:v>Deep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tables'!$H$29:$H$30</c:f>
              <c:strCache>
                <c:ptCount val="2"/>
                <c:pt idx="0">
                  <c:v>Restricted</c:v>
                </c:pt>
                <c:pt idx="1">
                  <c:v>Restored 1</c:v>
                </c:pt>
              </c:strCache>
            </c:strRef>
          </c:cat>
          <c:val>
            <c:numRef>
              <c:f>'data summary tables'!$I$29:$I$30</c:f>
              <c:numCache>
                <c:formatCode>0</c:formatCode>
                <c:ptCount val="2"/>
                <c:pt idx="0">
                  <c:v>11.766666666666667</c:v>
                </c:pt>
                <c:pt idx="1">
                  <c:v>21.017045454545453</c:v>
                </c:pt>
              </c:numCache>
            </c:numRef>
          </c:val>
        </c:ser>
        <c:ser>
          <c:idx val="1"/>
          <c:order val="1"/>
          <c:tx>
            <c:strRef>
              <c:f>'data summary tables'!$J$28</c:f>
              <c:strCache>
                <c:ptCount val="1"/>
                <c:pt idx="0">
                  <c:v>Medium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tables'!$H$29:$H$30</c:f>
              <c:strCache>
                <c:ptCount val="2"/>
                <c:pt idx="0">
                  <c:v>Restricted</c:v>
                </c:pt>
                <c:pt idx="1">
                  <c:v>Restored 1</c:v>
                </c:pt>
              </c:strCache>
            </c:strRef>
          </c:cat>
          <c:val>
            <c:numRef>
              <c:f>'data summary tables'!$J$29:$J$30</c:f>
              <c:numCache>
                <c:formatCode>0</c:formatCode>
                <c:ptCount val="2"/>
                <c:pt idx="0">
                  <c:v>9.5500000000000007</c:v>
                </c:pt>
                <c:pt idx="1">
                  <c:v>21.415730337078653</c:v>
                </c:pt>
              </c:numCache>
            </c:numRef>
          </c:val>
        </c:ser>
        <c:ser>
          <c:idx val="2"/>
          <c:order val="2"/>
          <c:tx>
            <c:strRef>
              <c:f>'data summary tables'!$K$28</c:f>
              <c:strCache>
                <c:ptCount val="1"/>
                <c:pt idx="0">
                  <c:v>Shallow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tables'!$H$29:$H$30</c:f>
              <c:strCache>
                <c:ptCount val="2"/>
                <c:pt idx="0">
                  <c:v>Restricted</c:v>
                </c:pt>
                <c:pt idx="1">
                  <c:v>Restored 1</c:v>
                </c:pt>
              </c:strCache>
            </c:strRef>
          </c:cat>
          <c:val>
            <c:numRef>
              <c:f>'data summary tables'!$K$29:$K$30</c:f>
              <c:numCache>
                <c:formatCode>0</c:formatCode>
                <c:ptCount val="2"/>
                <c:pt idx="0">
                  <c:v>6.3787878787878789</c:v>
                </c:pt>
                <c:pt idx="1">
                  <c:v>22.115942028985508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7109408"/>
        <c:axId val="317109800"/>
      </c:barChart>
      <c:catAx>
        <c:axId val="317109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7109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109800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3.2586453009163352E-2"/>
              <c:y val="0.45627389087377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71094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0167836812532332"/>
          <c:y val="0.49809890503775178"/>
          <c:w val="9.8321445930633175E-2"/>
          <c:h val="0.3791717118735805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Phragmites Ht vs Salinity  T1 </a:t>
            </a:r>
          </a:p>
          <a:p>
            <a:pPr>
              <a:defRPr/>
            </a:pPr>
            <a:r>
              <a:rPr lang="en-US"/>
              <a:t>Eastern Point, Gloucester</a:t>
            </a:r>
          </a:p>
          <a:p>
            <a:pPr>
              <a:defRPr/>
            </a:pPr>
            <a:r>
              <a:rPr lang="en-US"/>
              <a:t> (Restricted,</a:t>
            </a:r>
            <a:r>
              <a:rPr lang="en-US" baseline="0"/>
              <a:t> 2000-2003)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strRef>
              <c:f>'data summary tables'!$I$109</c:f>
              <c:strCache>
                <c:ptCount val="1"/>
                <c:pt idx="0">
                  <c:v>Average Phragmites Ht T1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'data summary tables'!$J$108:$N$108</c:f>
              <c:numCache>
                <c:formatCode>General</c:formatCode>
                <c:ptCount val="5"/>
                <c:pt idx="0">
                  <c:v>8.1</c:v>
                </c:pt>
                <c:pt idx="1">
                  <c:v>9.6</c:v>
                </c:pt>
                <c:pt idx="2">
                  <c:v>9.6458333333333339</c:v>
                </c:pt>
                <c:pt idx="3">
                  <c:v>18.235294117647058</c:v>
                </c:pt>
                <c:pt idx="4">
                  <c:v>20.5625</c:v>
                </c:pt>
              </c:numCache>
            </c:numRef>
          </c:xVal>
          <c:yVal>
            <c:numRef>
              <c:f>'data summary tables'!$J$109:$N$109</c:f>
              <c:numCache>
                <c:formatCode>General</c:formatCode>
                <c:ptCount val="5"/>
                <c:pt idx="0">
                  <c:v>222.5</c:v>
                </c:pt>
                <c:pt idx="1">
                  <c:v>220.75</c:v>
                </c:pt>
                <c:pt idx="2">
                  <c:v>235</c:v>
                </c:pt>
                <c:pt idx="3">
                  <c:v>170.5</c:v>
                </c:pt>
                <c:pt idx="4">
                  <c:v>170.5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7110584"/>
        <c:axId val="317110976"/>
      </c:scatterChart>
      <c:valAx>
        <c:axId val="317110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Salinity (Parts per Thousand)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110976"/>
        <c:crosses val="autoZero"/>
        <c:crossBetween val="midCat"/>
      </c:valAx>
      <c:valAx>
        <c:axId val="317110976"/>
        <c:scaling>
          <c:orientation val="minMax"/>
          <c:max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Centimeters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11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Phragmites Ht vs Salinity  T1 </a:t>
            </a:r>
          </a:p>
          <a:p>
            <a:pPr>
              <a:defRPr/>
            </a:pPr>
            <a:r>
              <a:rPr lang="en-US"/>
              <a:t>Eastern Point, Gloucester (Restored 2004-2009, 2013-2018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'data summary tables'!$I$109</c:f>
              <c:strCache>
                <c:ptCount val="1"/>
                <c:pt idx="0">
                  <c:v>Average Phragmites Ht T1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'data summary tables'!$N$108:$R$108</c:f>
              <c:numCache>
                <c:formatCode>General</c:formatCode>
                <c:ptCount val="5"/>
                <c:pt idx="0">
                  <c:v>20.5625</c:v>
                </c:pt>
                <c:pt idx="1">
                  <c:v>18.634146341463413</c:v>
                </c:pt>
                <c:pt idx="2">
                  <c:v>28.888888888888889</c:v>
                </c:pt>
                <c:pt idx="3">
                  <c:v>23.444444444444443</c:v>
                </c:pt>
                <c:pt idx="4">
                  <c:v>18.928571428571427</c:v>
                </c:pt>
              </c:numCache>
            </c:numRef>
          </c:xVal>
          <c:yVal>
            <c:numRef>
              <c:f>'data summary tables'!$N$109:$R$109</c:f>
              <c:numCache>
                <c:formatCode>General</c:formatCode>
                <c:ptCount val="5"/>
                <c:pt idx="0">
                  <c:v>170.5</c:v>
                </c:pt>
                <c:pt idx="1">
                  <c:v>209.6</c:v>
                </c:pt>
                <c:pt idx="2">
                  <c:v>178.4</c:v>
                </c:pt>
                <c:pt idx="3">
                  <c:v>199.8</c:v>
                </c:pt>
                <c:pt idx="4">
                  <c:v>209.1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7111760"/>
        <c:axId val="317612032"/>
      </c:scatterChart>
      <c:valAx>
        <c:axId val="317111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Salinity (ppt)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612032"/>
        <c:crosses val="autoZero"/>
        <c:crossBetween val="midCat"/>
      </c:valAx>
      <c:valAx>
        <c:axId val="317612032"/>
        <c:scaling>
          <c:orientation val="minMax"/>
          <c:max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Centimeters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111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Phragmites Ht vs Salinity  T1 </a:t>
            </a:r>
          </a:p>
          <a:p>
            <a:pPr>
              <a:defRPr/>
            </a:pPr>
            <a:r>
              <a:rPr lang="en-US"/>
              <a:t>Eastern Point, Gloucester Herbicide (2010-2012)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'data summary tables'!$I$109</c:f>
              <c:strCache>
                <c:ptCount val="1"/>
                <c:pt idx="0">
                  <c:v>Average Phragmites Ht T1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'data summary tables'!$S$108:$U$108</c:f>
              <c:numCache>
                <c:formatCode>General</c:formatCode>
                <c:ptCount val="3"/>
                <c:pt idx="0">
                  <c:v>21.388888888888889</c:v>
                </c:pt>
                <c:pt idx="1">
                  <c:v>19.777777777777779</c:v>
                </c:pt>
                <c:pt idx="2">
                  <c:v>21.933333333333334</c:v>
                </c:pt>
              </c:numCache>
            </c:numRef>
          </c:xVal>
          <c:yVal>
            <c:numRef>
              <c:f>'data summary tables'!$S$109:$U$109</c:f>
              <c:numCache>
                <c:formatCode>General</c:formatCode>
                <c:ptCount val="3"/>
                <c:pt idx="1">
                  <c:v>18</c:v>
                </c:pt>
                <c:pt idx="2">
                  <c:v>26.5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7612816"/>
        <c:axId val="317613208"/>
      </c:scatterChart>
      <c:valAx>
        <c:axId val="317612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Salinity (ppt)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613208"/>
        <c:crosses val="autoZero"/>
        <c:crossBetween val="midCat"/>
      </c:valAx>
      <c:valAx>
        <c:axId val="317613208"/>
        <c:scaling>
          <c:orientation val="minMax"/>
          <c:max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Centimeters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612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</a:t>
            </a:r>
            <a:r>
              <a:rPr lang="en-US" i="1"/>
              <a:t>Phragmites</a:t>
            </a:r>
            <a:r>
              <a:rPr lang="en-US"/>
              <a:t> Ht Vs Salinity T2 </a:t>
            </a:r>
          </a:p>
          <a:p>
            <a:pPr>
              <a:defRPr/>
            </a:pPr>
            <a:r>
              <a:rPr lang="en-US"/>
              <a:t>Eastern Point Gloucester (Herbicided)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summary tables'!$I$111</c:f>
              <c:strCache>
                <c:ptCount val="1"/>
                <c:pt idx="0">
                  <c:v>Average Phragmites Ht T2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'data summary tables'!$T$110:$U$110</c:f>
              <c:numCache>
                <c:formatCode>General</c:formatCode>
                <c:ptCount val="2"/>
                <c:pt idx="0">
                  <c:v>18.111111111111111</c:v>
                </c:pt>
                <c:pt idx="1">
                  <c:v>21</c:v>
                </c:pt>
              </c:numCache>
            </c:numRef>
          </c:xVal>
          <c:yVal>
            <c:numRef>
              <c:f>'data summary tables'!$T$111:$U$111</c:f>
              <c:numCache>
                <c:formatCode>General</c:formatCode>
                <c:ptCount val="2"/>
                <c:pt idx="0">
                  <c:v>39</c:v>
                </c:pt>
                <c:pt idx="1">
                  <c:v>81.75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7613992"/>
        <c:axId val="317614384"/>
      </c:scatterChart>
      <c:valAx>
        <c:axId val="317613992"/>
        <c:scaling>
          <c:orientation val="minMax"/>
          <c:max val="3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614384"/>
        <c:crosses val="autoZero"/>
        <c:crossBetween val="midCat"/>
      </c:valAx>
      <c:valAx>
        <c:axId val="317614384"/>
        <c:scaling>
          <c:orientation val="minMax"/>
          <c:max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Centimeters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613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</a:t>
            </a:r>
            <a:r>
              <a:rPr lang="en-US" i="1"/>
              <a:t>Phragmites</a:t>
            </a:r>
            <a:r>
              <a:rPr lang="en-US"/>
              <a:t> Ht Vs Salinity T2 </a:t>
            </a:r>
          </a:p>
          <a:p>
            <a:pPr>
              <a:defRPr/>
            </a:pPr>
            <a:r>
              <a:rPr lang="en-US"/>
              <a:t>Eastern Point Gloucester </a:t>
            </a:r>
          </a:p>
          <a:p>
            <a:pPr>
              <a:defRPr/>
            </a:pPr>
            <a:r>
              <a:rPr lang="en-US"/>
              <a:t>(Restored,</a:t>
            </a:r>
            <a:r>
              <a:rPr lang="en-US" baseline="0"/>
              <a:t> no herbicide)</a:t>
            </a:r>
            <a:r>
              <a:rPr lang="en-US"/>
              <a:t>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summary tables'!$I$111</c:f>
              <c:strCache>
                <c:ptCount val="1"/>
                <c:pt idx="0">
                  <c:v>Average Phragmites Ht T2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('data summary tables'!$M$110:$R$110,'data summary tables'!$V$110:$AA$110)</c:f>
              <c:numCache>
                <c:formatCode>General</c:formatCode>
                <c:ptCount val="12"/>
                <c:pt idx="0">
                  <c:v>16.777777777777779</c:v>
                </c:pt>
                <c:pt idx="1">
                  <c:v>21</c:v>
                </c:pt>
                <c:pt idx="2">
                  <c:v>20.024390243902438</c:v>
                </c:pt>
                <c:pt idx="3">
                  <c:v>21.222222222222221</c:v>
                </c:pt>
                <c:pt idx="4">
                  <c:v>21.111111111111111</c:v>
                </c:pt>
                <c:pt idx="5">
                  <c:v>19.888888888888889</c:v>
                </c:pt>
                <c:pt idx="6">
                  <c:v>10.857142857142858</c:v>
                </c:pt>
                <c:pt idx="7">
                  <c:v>18.875</c:v>
                </c:pt>
                <c:pt idx="8">
                  <c:v>21.888888888888889</c:v>
                </c:pt>
                <c:pt idx="9">
                  <c:v>19.176470588235293</c:v>
                </c:pt>
                <c:pt idx="10">
                  <c:v>18.833333333333332</c:v>
                </c:pt>
                <c:pt idx="11">
                  <c:v>15.961538461538462</c:v>
                </c:pt>
              </c:numCache>
            </c:numRef>
          </c:xVal>
          <c:yVal>
            <c:numRef>
              <c:f>('data summary tables'!$M$111:$R$111,'data summary tables'!$V$111:$AA$111)</c:f>
              <c:numCache>
                <c:formatCode>General</c:formatCode>
                <c:ptCount val="12"/>
                <c:pt idx="0">
                  <c:v>196.75</c:v>
                </c:pt>
                <c:pt idx="1">
                  <c:v>194.75</c:v>
                </c:pt>
                <c:pt idx="2">
                  <c:v>226.75</c:v>
                </c:pt>
                <c:pt idx="3">
                  <c:v>202.6</c:v>
                </c:pt>
                <c:pt idx="4">
                  <c:v>151.05000000000001</c:v>
                </c:pt>
                <c:pt idx="5">
                  <c:v>236.875</c:v>
                </c:pt>
                <c:pt idx="6">
                  <c:v>63.8</c:v>
                </c:pt>
                <c:pt idx="7">
                  <c:v>144.5</c:v>
                </c:pt>
                <c:pt idx="8">
                  <c:v>148.25</c:v>
                </c:pt>
                <c:pt idx="9">
                  <c:v>140.5</c:v>
                </c:pt>
                <c:pt idx="10">
                  <c:v>112.33333333333333</c:v>
                </c:pt>
                <c:pt idx="11">
                  <c:v>133.5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7615168"/>
        <c:axId val="317615560"/>
      </c:scatterChart>
      <c:valAx>
        <c:axId val="317615168"/>
        <c:scaling>
          <c:orientation val="minMax"/>
          <c:max val="3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615560"/>
        <c:crosses val="autoZero"/>
        <c:crossBetween val="midCat"/>
      </c:valAx>
      <c:valAx>
        <c:axId val="317615560"/>
        <c:scaling>
          <c:orientation val="minMax"/>
          <c:max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Centimeters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615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Salinity vs. Well Location Eastern Point, Gloucester  2000-2018</a:t>
            </a:r>
          </a:p>
        </c:rich>
      </c:tx>
      <c:layout>
        <c:manualLayout>
          <c:xMode val="edge"/>
          <c:yMode val="edge"/>
          <c:x val="0.11405291152765197"/>
          <c:y val="3.80228941970488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38289205702658"/>
          <c:y val="0.32699619771863148"/>
          <c:w val="0.6517311608961307"/>
          <c:h val="0.501901140684410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summary tables'!$G$17</c:f>
              <c:strCache>
                <c:ptCount val="1"/>
                <c:pt idx="0">
                  <c:v>Deep(65-80cm)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tables'!$H$16:$J$16</c:f>
              <c:strCache>
                <c:ptCount val="3"/>
                <c:pt idx="0">
                  <c:v>Set 1</c:v>
                </c:pt>
                <c:pt idx="1">
                  <c:v>Set 2</c:v>
                </c:pt>
                <c:pt idx="2">
                  <c:v>Set 3</c:v>
                </c:pt>
              </c:strCache>
            </c:strRef>
          </c:cat>
          <c:val>
            <c:numRef>
              <c:f>'data summary tables'!$H$17:$J$17</c:f>
              <c:numCache>
                <c:formatCode>0</c:formatCode>
                <c:ptCount val="3"/>
                <c:pt idx="0">
                  <c:v>15.5</c:v>
                </c:pt>
                <c:pt idx="1">
                  <c:v>16.545977011494251</c:v>
                </c:pt>
                <c:pt idx="2">
                  <c:v>20.282051282051281</c:v>
                </c:pt>
              </c:numCache>
            </c:numRef>
          </c:val>
        </c:ser>
        <c:ser>
          <c:idx val="1"/>
          <c:order val="1"/>
          <c:tx>
            <c:strRef>
              <c:f>'data summary tables'!$G$18</c:f>
              <c:strCache>
                <c:ptCount val="1"/>
                <c:pt idx="0">
                  <c:v>Medium(35-50cm)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tables'!$H$16:$J$16</c:f>
              <c:strCache>
                <c:ptCount val="3"/>
                <c:pt idx="0">
                  <c:v>Set 1</c:v>
                </c:pt>
                <c:pt idx="1">
                  <c:v>Set 2</c:v>
                </c:pt>
                <c:pt idx="2">
                  <c:v>Set 3</c:v>
                </c:pt>
              </c:strCache>
            </c:strRef>
          </c:cat>
          <c:val>
            <c:numRef>
              <c:f>'data summary tables'!$H$18:$J$18</c:f>
              <c:numCache>
                <c:formatCode>0</c:formatCode>
                <c:ptCount val="3"/>
                <c:pt idx="0">
                  <c:v>14.871794871794872</c:v>
                </c:pt>
                <c:pt idx="1">
                  <c:v>16.415730337078653</c:v>
                </c:pt>
                <c:pt idx="2">
                  <c:v>22.701086956521738</c:v>
                </c:pt>
              </c:numCache>
            </c:numRef>
          </c:val>
        </c:ser>
        <c:ser>
          <c:idx val="2"/>
          <c:order val="2"/>
          <c:tx>
            <c:strRef>
              <c:f>'data summary tables'!$G$19</c:f>
              <c:strCache>
                <c:ptCount val="1"/>
                <c:pt idx="0">
                  <c:v>Shallow(5-20cm)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tables'!$H$16:$J$16</c:f>
              <c:strCache>
                <c:ptCount val="3"/>
                <c:pt idx="0">
                  <c:v>Set 1</c:v>
                </c:pt>
                <c:pt idx="1">
                  <c:v>Set 2</c:v>
                </c:pt>
                <c:pt idx="2">
                  <c:v>Set 3</c:v>
                </c:pt>
              </c:strCache>
            </c:strRef>
          </c:cat>
          <c:val>
            <c:numRef>
              <c:f>'data summary tables'!$H$19:$J$19</c:f>
              <c:numCache>
                <c:formatCode>0</c:formatCode>
                <c:ptCount val="3"/>
                <c:pt idx="0">
                  <c:v>14.441176470588236</c:v>
                </c:pt>
                <c:pt idx="1">
                  <c:v>17.039473684210527</c:v>
                </c:pt>
                <c:pt idx="2">
                  <c:v>21.351190476190474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616544"/>
        <c:axId val="172616936"/>
      </c:barChart>
      <c:catAx>
        <c:axId val="172616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2616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616936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3.2586579332450689E-2"/>
              <c:y val="0.4182509539248773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261654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651731586648967"/>
          <c:y val="0.41825095392487738"/>
          <c:w val="0.17718951060320987"/>
          <c:h val="0.3231937184322548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Eastern Point Average Salinity by Year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summary tables'!$A$64</c:f>
              <c:strCache>
                <c:ptCount val="1"/>
                <c:pt idx="0">
                  <c:v>Average Salinity</c:v>
                </c:pt>
              </c:strCache>
            </c:strRef>
          </c:tx>
          <c:cat>
            <c:numRef>
              <c:f>'data summary tables'!$B$63:$S$63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</c:numCache>
            </c:numRef>
          </c:cat>
          <c:val>
            <c:numRef>
              <c:f>'data summary tables'!$B$64:$S$64</c:f>
              <c:numCache>
                <c:formatCode>General</c:formatCode>
                <c:ptCount val="18"/>
                <c:pt idx="0">
                  <c:v>12.159090909090908</c:v>
                </c:pt>
                <c:pt idx="1">
                  <c:v>13.222222222222221</c:v>
                </c:pt>
                <c:pt idx="2">
                  <c:v>10.924528301886792</c:v>
                </c:pt>
                <c:pt idx="3">
                  <c:v>16.382352941176471</c:v>
                </c:pt>
                <c:pt idx="4">
                  <c:v>20.526315789473685</c:v>
                </c:pt>
                <c:pt idx="5">
                  <c:v>18.69047619047619</c:v>
                </c:pt>
                <c:pt idx="6">
                  <c:v>22.392857142857142</c:v>
                </c:pt>
                <c:pt idx="7">
                  <c:v>19</c:v>
                </c:pt>
                <c:pt idx="8">
                  <c:v>17.363636363636363</c:v>
                </c:pt>
                <c:pt idx="9">
                  <c:v>19.160714285714285</c:v>
                </c:pt>
                <c:pt idx="10">
                  <c:v>16.392857142857142</c:v>
                </c:pt>
                <c:pt idx="11">
                  <c:v>19.205882352941178</c:v>
                </c:pt>
                <c:pt idx="12">
                  <c:v>19.545454545454547</c:v>
                </c:pt>
                <c:pt idx="13">
                  <c:v>17.846153846153847</c:v>
                </c:pt>
                <c:pt idx="14">
                  <c:v>19.555555555555557</c:v>
                </c:pt>
                <c:pt idx="15">
                  <c:v>20.05</c:v>
                </c:pt>
                <c:pt idx="16">
                  <c:v>20.886363636363637</c:v>
                </c:pt>
                <c:pt idx="17">
                  <c:v>18.532258064516128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137584"/>
        <c:axId val="316534448"/>
      </c:lineChart>
      <c:catAx>
        <c:axId val="1101375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16534448"/>
        <c:crosses val="autoZero"/>
        <c:auto val="1"/>
        <c:lblAlgn val="ctr"/>
        <c:lblOffset val="100"/>
        <c:tickLblSkip val="1"/>
        <c:noMultiLvlLbl val="0"/>
      </c:catAx>
      <c:valAx>
        <c:axId val="316534448"/>
        <c:scaling>
          <c:orientation val="minMax"/>
          <c:max val="3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Salinity (parts per thousand)</a:t>
                </a:r>
              </a:p>
            </c:rich>
          </c:tx>
          <c:layout>
            <c:manualLayout>
              <c:xMode val="edge"/>
              <c:yMode val="edge"/>
              <c:x val="9.1634029559550575E-3"/>
              <c:y val="0.3836034057274453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013758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Salinity vs. Pre and post restoration Transect 3, Eastern Point, Gloucester 2000-2001 vs. 2004-2018</a:t>
            </a:r>
          </a:p>
        </c:rich>
      </c:tx>
      <c:layout>
        <c:manualLayout>
          <c:xMode val="edge"/>
          <c:yMode val="edge"/>
          <c:x val="0.12627296587926509"/>
          <c:y val="2.03239793263727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38289205702664"/>
          <c:y val="0.40684410646387831"/>
          <c:w val="0.7657841140529531"/>
          <c:h val="0.422053231939163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summary tables'!$I$36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tables'!$H$37:$H$38</c:f>
              <c:strCache>
                <c:ptCount val="2"/>
                <c:pt idx="0">
                  <c:v>Restricted</c:v>
                </c:pt>
                <c:pt idx="1">
                  <c:v>Restored 1</c:v>
                </c:pt>
              </c:strCache>
            </c:strRef>
          </c:cat>
          <c:val>
            <c:numRef>
              <c:f>'data summary tables'!$I$37:$I$38</c:f>
              <c:numCache>
                <c:formatCode>0</c:formatCode>
                <c:ptCount val="2"/>
                <c:pt idx="0">
                  <c:v>12.666666666666666</c:v>
                </c:pt>
                <c:pt idx="1">
                  <c:v>16</c:v>
                </c:pt>
              </c:numCache>
            </c:numRef>
          </c:val>
        </c:ser>
        <c:ser>
          <c:idx val="1"/>
          <c:order val="1"/>
          <c:tx>
            <c:strRef>
              <c:f>'data summary tables'!$J$36</c:f>
              <c:strCache>
                <c:ptCount val="1"/>
                <c:pt idx="0">
                  <c:v>M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tables'!$H$37:$H$38</c:f>
              <c:strCache>
                <c:ptCount val="2"/>
                <c:pt idx="0">
                  <c:v>Restricted</c:v>
                </c:pt>
                <c:pt idx="1">
                  <c:v>Restored 1</c:v>
                </c:pt>
              </c:strCache>
            </c:strRef>
          </c:cat>
          <c:val>
            <c:numRef>
              <c:f>'data summary tables'!$J$37:$J$38</c:f>
              <c:numCache>
                <c:formatCode>0</c:formatCode>
                <c:ptCount val="2"/>
                <c:pt idx="0">
                  <c:v>15.111111111111111</c:v>
                </c:pt>
                <c:pt idx="1">
                  <c:v>16.731343283582088</c:v>
                </c:pt>
              </c:numCache>
            </c:numRef>
          </c:val>
        </c:ser>
        <c:ser>
          <c:idx val="2"/>
          <c:order val="2"/>
          <c:tx>
            <c:strRef>
              <c:f>'data summary tables'!$K$36</c:f>
              <c:strCache>
                <c:ptCount val="1"/>
                <c:pt idx="0">
                  <c:v>S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tables'!$H$37:$H$38</c:f>
              <c:strCache>
                <c:ptCount val="2"/>
                <c:pt idx="0">
                  <c:v>Restricted</c:v>
                </c:pt>
                <c:pt idx="1">
                  <c:v>Restored 1</c:v>
                </c:pt>
              </c:strCache>
            </c:strRef>
          </c:cat>
          <c:val>
            <c:numRef>
              <c:f>'data summary tables'!$K$37:$K$38</c:f>
              <c:numCache>
                <c:formatCode>0</c:formatCode>
                <c:ptCount val="2"/>
                <c:pt idx="0">
                  <c:v>14.444444444444445</c:v>
                </c:pt>
                <c:pt idx="1">
                  <c:v>13.694915254237289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535232"/>
        <c:axId val="316535624"/>
      </c:barChart>
      <c:catAx>
        <c:axId val="316535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6535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535624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3.2586453009163352E-2"/>
              <c:y val="0.45627389087377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65352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2057029055578621"/>
          <c:y val="0.49809890503775178"/>
          <c:w val="6.3136482939632518E-2"/>
          <c:h val="0.2433461676321299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Salinity vs. Well Depth  Eastern Point, Gloucester 2000-2018</a:t>
            </a:r>
          </a:p>
        </c:rich>
      </c:tx>
      <c:layout>
        <c:manualLayout>
          <c:xMode val="edge"/>
          <c:yMode val="edge"/>
          <c:x val="0.1597940850177236"/>
          <c:y val="3.906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298992100656541"/>
          <c:y val="0.2850254756190172"/>
          <c:w val="0.64250731240185632"/>
          <c:h val="0.484789992933048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summary tables'!$H$16</c:f>
              <c:strCache>
                <c:ptCount val="1"/>
                <c:pt idx="0">
                  <c:v>Set 1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tables'!$G$17:$G$19</c:f>
              <c:strCache>
                <c:ptCount val="3"/>
                <c:pt idx="0">
                  <c:v>Deep(65-80cm)</c:v>
                </c:pt>
                <c:pt idx="1">
                  <c:v>Medium(35-50cm)</c:v>
                </c:pt>
                <c:pt idx="2">
                  <c:v>Shallow(5-20cm)</c:v>
                </c:pt>
              </c:strCache>
            </c:strRef>
          </c:cat>
          <c:val>
            <c:numRef>
              <c:f>'data summary tables'!$H$17:$H$19</c:f>
              <c:numCache>
                <c:formatCode>0</c:formatCode>
                <c:ptCount val="3"/>
                <c:pt idx="0">
                  <c:v>15.5</c:v>
                </c:pt>
                <c:pt idx="1">
                  <c:v>14.871794871794872</c:v>
                </c:pt>
                <c:pt idx="2">
                  <c:v>14.441176470588236</c:v>
                </c:pt>
              </c:numCache>
            </c:numRef>
          </c:val>
        </c:ser>
        <c:ser>
          <c:idx val="1"/>
          <c:order val="1"/>
          <c:tx>
            <c:strRef>
              <c:f>'data summary tables'!$I$16</c:f>
              <c:strCache>
                <c:ptCount val="1"/>
                <c:pt idx="0">
                  <c:v>Set 2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tables'!$G$17:$G$19</c:f>
              <c:strCache>
                <c:ptCount val="3"/>
                <c:pt idx="0">
                  <c:v>Deep(65-80cm)</c:v>
                </c:pt>
                <c:pt idx="1">
                  <c:v>Medium(35-50cm)</c:v>
                </c:pt>
                <c:pt idx="2">
                  <c:v>Shallow(5-20cm)</c:v>
                </c:pt>
              </c:strCache>
            </c:strRef>
          </c:cat>
          <c:val>
            <c:numRef>
              <c:f>'data summary tables'!$I$17:$I$19</c:f>
              <c:numCache>
                <c:formatCode>0</c:formatCode>
                <c:ptCount val="3"/>
                <c:pt idx="0">
                  <c:v>16.545977011494251</c:v>
                </c:pt>
                <c:pt idx="1">
                  <c:v>16.415730337078653</c:v>
                </c:pt>
                <c:pt idx="2">
                  <c:v>17.039473684210527</c:v>
                </c:pt>
              </c:numCache>
            </c:numRef>
          </c:val>
        </c:ser>
        <c:ser>
          <c:idx val="2"/>
          <c:order val="2"/>
          <c:tx>
            <c:strRef>
              <c:f>'data summary tables'!$J$16</c:f>
              <c:strCache>
                <c:ptCount val="1"/>
                <c:pt idx="0">
                  <c:v>Set 3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tables'!$G$17:$G$19</c:f>
              <c:strCache>
                <c:ptCount val="3"/>
                <c:pt idx="0">
                  <c:v>Deep(65-80cm)</c:v>
                </c:pt>
                <c:pt idx="1">
                  <c:v>Medium(35-50cm)</c:v>
                </c:pt>
                <c:pt idx="2">
                  <c:v>Shallow(5-20cm)</c:v>
                </c:pt>
              </c:strCache>
            </c:strRef>
          </c:cat>
          <c:val>
            <c:numRef>
              <c:f>'data summary tables'!$J$17:$J$19</c:f>
              <c:numCache>
                <c:formatCode>0</c:formatCode>
                <c:ptCount val="3"/>
                <c:pt idx="0">
                  <c:v>20.282051282051281</c:v>
                </c:pt>
                <c:pt idx="1">
                  <c:v>22.701086956521738</c:v>
                </c:pt>
                <c:pt idx="2">
                  <c:v>21.351190476190474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537584"/>
        <c:axId val="316537192"/>
      </c:barChart>
      <c:catAx>
        <c:axId val="31653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Well Depth</a:t>
                </a:r>
              </a:p>
            </c:rich>
          </c:tx>
          <c:layout>
            <c:manualLayout>
              <c:xMode val="edge"/>
              <c:yMode val="edge"/>
              <c:x val="0.3144332761782167"/>
              <c:y val="0.915991867467676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6537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537192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4.1237113402061855E-2"/>
              <c:y val="0.3476570702099738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65375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26686860643119"/>
          <c:y val="0.37500082020997416"/>
          <c:w val="0.12671376665758949"/>
          <c:h val="0.2734379101049868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Salinity</a:t>
            </a:r>
            <a:r>
              <a:rPr lang="en-US" baseline="0"/>
              <a:t> by Transect</a:t>
            </a:r>
          </a:p>
          <a:p>
            <a:pPr>
              <a:defRPr/>
            </a:pPr>
            <a:r>
              <a:rPr lang="en-US" baseline="0"/>
              <a:t> Eastern Point Gloucester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summary tables'!$I$98</c:f>
              <c:strCache>
                <c:ptCount val="1"/>
                <c:pt idx="0">
                  <c:v>Transect 1</c:v>
                </c:pt>
              </c:strCache>
            </c:strRef>
          </c:tx>
          <c:cat>
            <c:numRef>
              <c:f>'data summary tables'!$J$97:$AA$97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</c:numCache>
            </c:numRef>
          </c:cat>
          <c:val>
            <c:numRef>
              <c:f>'data summary tables'!$J$98:$AA$98</c:f>
              <c:numCache>
                <c:formatCode>General</c:formatCode>
                <c:ptCount val="18"/>
                <c:pt idx="0">
                  <c:v>8.1</c:v>
                </c:pt>
                <c:pt idx="1">
                  <c:v>9.6</c:v>
                </c:pt>
                <c:pt idx="2">
                  <c:v>9.6458333333333339</c:v>
                </c:pt>
                <c:pt idx="3">
                  <c:v>18.235294117647058</c:v>
                </c:pt>
                <c:pt idx="4">
                  <c:v>20.5625</c:v>
                </c:pt>
                <c:pt idx="5">
                  <c:v>18.634146341463413</c:v>
                </c:pt>
                <c:pt idx="6">
                  <c:v>28.888888888888889</c:v>
                </c:pt>
                <c:pt idx="7">
                  <c:v>23.444444444444443</c:v>
                </c:pt>
                <c:pt idx="8">
                  <c:v>18.928571428571427</c:v>
                </c:pt>
                <c:pt idx="9">
                  <c:v>21.388888888888889</c:v>
                </c:pt>
                <c:pt idx="10">
                  <c:v>19.777777777777779</c:v>
                </c:pt>
                <c:pt idx="11">
                  <c:v>21.933333333333334</c:v>
                </c:pt>
                <c:pt idx="12">
                  <c:v>25</c:v>
                </c:pt>
                <c:pt idx="13">
                  <c:v>23.75</c:v>
                </c:pt>
                <c:pt idx="14">
                  <c:v>24.333333333333332</c:v>
                </c:pt>
                <c:pt idx="15">
                  <c:v>21.882352941176471</c:v>
                </c:pt>
                <c:pt idx="16">
                  <c:v>24.375</c:v>
                </c:pt>
                <c:pt idx="17">
                  <c:v>21.441860465116278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summary tables'!$I$99</c:f>
              <c:strCache>
                <c:ptCount val="1"/>
                <c:pt idx="0">
                  <c:v>Transect 2</c:v>
                </c:pt>
              </c:strCache>
            </c:strRef>
          </c:tx>
          <c:cat>
            <c:numRef>
              <c:f>'data summary tables'!$J$97:$AA$97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</c:numCache>
            </c:numRef>
          </c:cat>
          <c:val>
            <c:numRef>
              <c:f>'data summary tables'!$J$99:$AA$99</c:f>
              <c:numCache>
                <c:formatCode>General</c:formatCode>
                <c:ptCount val="18"/>
                <c:pt idx="3">
                  <c:v>16.777777777777779</c:v>
                </c:pt>
                <c:pt idx="4">
                  <c:v>21</c:v>
                </c:pt>
                <c:pt idx="5">
                  <c:v>20.024390243902438</c:v>
                </c:pt>
                <c:pt idx="6">
                  <c:v>21.222222222222221</c:v>
                </c:pt>
                <c:pt idx="7">
                  <c:v>21.111111111111111</c:v>
                </c:pt>
                <c:pt idx="8">
                  <c:v>19.888888888888889</c:v>
                </c:pt>
                <c:pt idx="9">
                  <c:v>21.222222222222221</c:v>
                </c:pt>
                <c:pt idx="10">
                  <c:v>18.111111111111111</c:v>
                </c:pt>
                <c:pt idx="11">
                  <c:v>21</c:v>
                </c:pt>
                <c:pt idx="12">
                  <c:v>10.857142857142858</c:v>
                </c:pt>
                <c:pt idx="13">
                  <c:v>18.875</c:v>
                </c:pt>
                <c:pt idx="14">
                  <c:v>21.888888888888889</c:v>
                </c:pt>
                <c:pt idx="15">
                  <c:v>19.176470588235293</c:v>
                </c:pt>
                <c:pt idx="16">
                  <c:v>18.833333333333332</c:v>
                </c:pt>
                <c:pt idx="17">
                  <c:v>15.961538461538462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'data summary tables'!$I$100</c:f>
              <c:strCache>
                <c:ptCount val="1"/>
                <c:pt idx="0">
                  <c:v>Transect 3</c:v>
                </c:pt>
              </c:strCache>
            </c:strRef>
          </c:tx>
          <c:cat>
            <c:numRef>
              <c:f>'data summary tables'!$J$97:$AA$97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</c:numCache>
            </c:numRef>
          </c:cat>
          <c:val>
            <c:numRef>
              <c:f>'data summary tables'!$J$100:$AA$100</c:f>
              <c:numCache>
                <c:formatCode>General</c:formatCode>
                <c:ptCount val="18"/>
                <c:pt idx="0">
                  <c:v>14.75</c:v>
                </c:pt>
                <c:pt idx="1">
                  <c:v>14</c:v>
                </c:pt>
                <c:pt idx="3">
                  <c:v>12</c:v>
                </c:pt>
                <c:pt idx="4">
                  <c:v>18.25</c:v>
                </c:pt>
                <c:pt idx="5">
                  <c:v>17.5</c:v>
                </c:pt>
                <c:pt idx="6">
                  <c:v>17.600000000000001</c:v>
                </c:pt>
                <c:pt idx="7">
                  <c:v>13.1</c:v>
                </c:pt>
                <c:pt idx="8">
                  <c:v>12.9</c:v>
                </c:pt>
                <c:pt idx="9">
                  <c:v>15.3</c:v>
                </c:pt>
                <c:pt idx="10">
                  <c:v>11.8</c:v>
                </c:pt>
                <c:pt idx="11">
                  <c:v>13.5</c:v>
                </c:pt>
                <c:pt idx="12">
                  <c:v>21.333333333333332</c:v>
                </c:pt>
                <c:pt idx="13">
                  <c:v>12.3</c:v>
                </c:pt>
                <c:pt idx="14">
                  <c:v>12.444444444444445</c:v>
                </c:pt>
                <c:pt idx="15">
                  <c:v>17.333333333333332</c:v>
                </c:pt>
                <c:pt idx="16">
                  <c:v>19</c:v>
                </c:pt>
                <c:pt idx="17">
                  <c:v>16.272727272727273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536408"/>
        <c:axId val="316537976"/>
      </c:lineChart>
      <c:catAx>
        <c:axId val="316536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16537976"/>
        <c:crosses val="autoZero"/>
        <c:auto val="1"/>
        <c:lblAlgn val="ctr"/>
        <c:lblOffset val="100"/>
        <c:noMultiLvlLbl val="0"/>
      </c:catAx>
      <c:valAx>
        <c:axId val="3165379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1.4066370674784846E-2"/>
              <c:y val="0.5076646184025894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3165364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Phragmites Ht vs Salinity  T1 </a:t>
            </a:r>
          </a:p>
          <a:p>
            <a:pPr>
              <a:defRPr/>
            </a:pPr>
            <a:r>
              <a:rPr lang="en-US"/>
              <a:t>Eastern Point, Gloucester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'data summary tables'!$I$109</c:f>
              <c:strCache>
                <c:ptCount val="1"/>
                <c:pt idx="0">
                  <c:v>Average Phragmites Ht T1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('data summary tables'!$J$108:$R$108,'data summary tables'!$T$108:$AA$108)</c:f>
              <c:numCache>
                <c:formatCode>General</c:formatCode>
                <c:ptCount val="17"/>
                <c:pt idx="0">
                  <c:v>8.1</c:v>
                </c:pt>
                <c:pt idx="1">
                  <c:v>9.6</c:v>
                </c:pt>
                <c:pt idx="2">
                  <c:v>9.6458333333333339</c:v>
                </c:pt>
                <c:pt idx="3">
                  <c:v>18.235294117647058</c:v>
                </c:pt>
                <c:pt idx="4">
                  <c:v>20.5625</c:v>
                </c:pt>
                <c:pt idx="5">
                  <c:v>18.634146341463413</c:v>
                </c:pt>
                <c:pt idx="6">
                  <c:v>28.888888888888889</c:v>
                </c:pt>
                <c:pt idx="7">
                  <c:v>23.444444444444443</c:v>
                </c:pt>
                <c:pt idx="8">
                  <c:v>18.928571428571427</c:v>
                </c:pt>
                <c:pt idx="9">
                  <c:v>19.777777777777779</c:v>
                </c:pt>
                <c:pt idx="10">
                  <c:v>21.933333333333334</c:v>
                </c:pt>
                <c:pt idx="11">
                  <c:v>25</c:v>
                </c:pt>
                <c:pt idx="12">
                  <c:v>23.75</c:v>
                </c:pt>
                <c:pt idx="13">
                  <c:v>24.333333333333332</c:v>
                </c:pt>
                <c:pt idx="14">
                  <c:v>21.882352941176471</c:v>
                </c:pt>
                <c:pt idx="15">
                  <c:v>24.375</c:v>
                </c:pt>
                <c:pt idx="16">
                  <c:v>21.441860465116278</c:v>
                </c:pt>
              </c:numCache>
            </c:numRef>
          </c:xVal>
          <c:yVal>
            <c:numRef>
              <c:f>('data summary tables'!$J$109:$R$109,'data summary tables'!$T$109:$AA$109)</c:f>
              <c:numCache>
                <c:formatCode>General</c:formatCode>
                <c:ptCount val="17"/>
                <c:pt idx="0">
                  <c:v>222.5</c:v>
                </c:pt>
                <c:pt idx="1">
                  <c:v>220.75</c:v>
                </c:pt>
                <c:pt idx="2">
                  <c:v>235</c:v>
                </c:pt>
                <c:pt idx="3">
                  <c:v>170.5</c:v>
                </c:pt>
                <c:pt idx="4">
                  <c:v>170.5</c:v>
                </c:pt>
                <c:pt idx="5">
                  <c:v>209.6</c:v>
                </c:pt>
                <c:pt idx="6">
                  <c:v>178.4</c:v>
                </c:pt>
                <c:pt idx="7">
                  <c:v>199.8</c:v>
                </c:pt>
                <c:pt idx="8">
                  <c:v>209.1</c:v>
                </c:pt>
                <c:pt idx="9">
                  <c:v>18</c:v>
                </c:pt>
                <c:pt idx="10">
                  <c:v>26.5</c:v>
                </c:pt>
                <c:pt idx="11">
                  <c:v>76.3</c:v>
                </c:pt>
                <c:pt idx="12">
                  <c:v>0</c:v>
                </c:pt>
                <c:pt idx="13">
                  <c:v>104</c:v>
                </c:pt>
                <c:pt idx="14">
                  <c:v>119</c:v>
                </c:pt>
                <c:pt idx="15">
                  <c:v>107</c:v>
                </c:pt>
                <c:pt idx="16">
                  <c:v>73.25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'data summary tables'!$I$109</c:f>
              <c:strCache>
                <c:ptCount val="1"/>
                <c:pt idx="0">
                  <c:v>Average Phragmites Ht T1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('data summary tables'!$J$108:$R$108,'data summary tables'!$T$108:$AA$108)</c:f>
              <c:numCache>
                <c:formatCode>General</c:formatCode>
                <c:ptCount val="17"/>
                <c:pt idx="0">
                  <c:v>8.1</c:v>
                </c:pt>
                <c:pt idx="1">
                  <c:v>9.6</c:v>
                </c:pt>
                <c:pt idx="2">
                  <c:v>9.6458333333333339</c:v>
                </c:pt>
                <c:pt idx="3">
                  <c:v>18.235294117647058</c:v>
                </c:pt>
                <c:pt idx="4">
                  <c:v>20.5625</c:v>
                </c:pt>
                <c:pt idx="5">
                  <c:v>18.634146341463413</c:v>
                </c:pt>
                <c:pt idx="6">
                  <c:v>28.888888888888889</c:v>
                </c:pt>
                <c:pt idx="7">
                  <c:v>23.444444444444443</c:v>
                </c:pt>
                <c:pt idx="8">
                  <c:v>18.928571428571427</c:v>
                </c:pt>
                <c:pt idx="9">
                  <c:v>19.777777777777779</c:v>
                </c:pt>
                <c:pt idx="10">
                  <c:v>21.933333333333334</c:v>
                </c:pt>
                <c:pt idx="11">
                  <c:v>25</c:v>
                </c:pt>
                <c:pt idx="12">
                  <c:v>23.75</c:v>
                </c:pt>
                <c:pt idx="13">
                  <c:v>24.333333333333332</c:v>
                </c:pt>
                <c:pt idx="14">
                  <c:v>21.882352941176471</c:v>
                </c:pt>
                <c:pt idx="15">
                  <c:v>24.375</c:v>
                </c:pt>
                <c:pt idx="16">
                  <c:v>21.441860465116278</c:v>
                </c:pt>
              </c:numCache>
            </c:numRef>
          </c:xVal>
          <c:yVal>
            <c:numRef>
              <c:f>('data summary tables'!$J$109:$R$109,'data summary tables'!$T$109:$AA$109)</c:f>
              <c:numCache>
                <c:formatCode>General</c:formatCode>
                <c:ptCount val="17"/>
                <c:pt idx="0">
                  <c:v>222.5</c:v>
                </c:pt>
                <c:pt idx="1">
                  <c:v>220.75</c:v>
                </c:pt>
                <c:pt idx="2">
                  <c:v>235</c:v>
                </c:pt>
                <c:pt idx="3">
                  <c:v>170.5</c:v>
                </c:pt>
                <c:pt idx="4">
                  <c:v>170.5</c:v>
                </c:pt>
                <c:pt idx="5">
                  <c:v>209.6</c:v>
                </c:pt>
                <c:pt idx="6">
                  <c:v>178.4</c:v>
                </c:pt>
                <c:pt idx="7">
                  <c:v>199.8</c:v>
                </c:pt>
                <c:pt idx="8">
                  <c:v>209.1</c:v>
                </c:pt>
                <c:pt idx="9">
                  <c:v>18</c:v>
                </c:pt>
                <c:pt idx="10">
                  <c:v>26.5</c:v>
                </c:pt>
                <c:pt idx="11">
                  <c:v>76.3</c:v>
                </c:pt>
                <c:pt idx="12">
                  <c:v>0</c:v>
                </c:pt>
                <c:pt idx="13">
                  <c:v>104</c:v>
                </c:pt>
                <c:pt idx="14">
                  <c:v>119</c:v>
                </c:pt>
                <c:pt idx="15">
                  <c:v>107</c:v>
                </c:pt>
                <c:pt idx="16">
                  <c:v>73.25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350128"/>
        <c:axId val="316350520"/>
      </c:scatterChart>
      <c:valAx>
        <c:axId val="316350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350520"/>
        <c:crosses val="autoZero"/>
        <c:crossBetween val="midCat"/>
      </c:valAx>
      <c:valAx>
        <c:axId val="316350520"/>
        <c:scaling>
          <c:orientation val="minMax"/>
          <c:max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Centimeters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350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</a:t>
            </a:r>
            <a:r>
              <a:rPr lang="en-US" i="1"/>
              <a:t>Phragmites</a:t>
            </a:r>
            <a:r>
              <a:rPr lang="en-US"/>
              <a:t> Ht Vs Salinity T2 </a:t>
            </a:r>
          </a:p>
          <a:p>
            <a:pPr>
              <a:defRPr/>
            </a:pPr>
            <a:r>
              <a:rPr lang="en-US"/>
              <a:t>Eastern Point Gloucester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315562482800724"/>
          <c:y val="0.26274277355004566"/>
          <c:w val="0.81601937525625712"/>
          <c:h val="0.63661535594318397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summary tables'!$I$111</c:f>
              <c:strCache>
                <c:ptCount val="1"/>
                <c:pt idx="0">
                  <c:v>Average Phragmites Ht T2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('data summary tables'!$M$110:$R$110,'data summary tables'!$T$110:$AA$110)</c:f>
              <c:numCache>
                <c:formatCode>General</c:formatCode>
                <c:ptCount val="14"/>
                <c:pt idx="0">
                  <c:v>16.777777777777779</c:v>
                </c:pt>
                <c:pt idx="1">
                  <c:v>21</c:v>
                </c:pt>
                <c:pt idx="2">
                  <c:v>20.024390243902438</c:v>
                </c:pt>
                <c:pt idx="3">
                  <c:v>21.222222222222221</c:v>
                </c:pt>
                <c:pt idx="4">
                  <c:v>21.111111111111111</c:v>
                </c:pt>
                <c:pt idx="5">
                  <c:v>19.888888888888889</c:v>
                </c:pt>
                <c:pt idx="6">
                  <c:v>18.111111111111111</c:v>
                </c:pt>
                <c:pt idx="7">
                  <c:v>21</c:v>
                </c:pt>
                <c:pt idx="8">
                  <c:v>10.857142857142858</c:v>
                </c:pt>
                <c:pt idx="9">
                  <c:v>18.875</c:v>
                </c:pt>
                <c:pt idx="10">
                  <c:v>21.888888888888889</c:v>
                </c:pt>
                <c:pt idx="11">
                  <c:v>19.176470588235293</c:v>
                </c:pt>
                <c:pt idx="12">
                  <c:v>18.833333333333332</c:v>
                </c:pt>
                <c:pt idx="13">
                  <c:v>15.961538461538462</c:v>
                </c:pt>
              </c:numCache>
            </c:numRef>
          </c:xVal>
          <c:yVal>
            <c:numRef>
              <c:f>('data summary tables'!$M$111:$R$111,'data summary tables'!$T$111:$AA$111)</c:f>
              <c:numCache>
                <c:formatCode>General</c:formatCode>
                <c:ptCount val="14"/>
                <c:pt idx="0">
                  <c:v>196.75</c:v>
                </c:pt>
                <c:pt idx="1">
                  <c:v>194.75</c:v>
                </c:pt>
                <c:pt idx="2">
                  <c:v>226.75</c:v>
                </c:pt>
                <c:pt idx="3">
                  <c:v>202.6</c:v>
                </c:pt>
                <c:pt idx="4">
                  <c:v>151.05000000000001</c:v>
                </c:pt>
                <c:pt idx="5">
                  <c:v>236.875</c:v>
                </c:pt>
                <c:pt idx="6">
                  <c:v>39</c:v>
                </c:pt>
                <c:pt idx="7">
                  <c:v>81.75</c:v>
                </c:pt>
                <c:pt idx="8">
                  <c:v>63.8</c:v>
                </c:pt>
                <c:pt idx="9">
                  <c:v>144.5</c:v>
                </c:pt>
                <c:pt idx="10">
                  <c:v>148.25</c:v>
                </c:pt>
                <c:pt idx="11">
                  <c:v>140.5</c:v>
                </c:pt>
                <c:pt idx="12">
                  <c:v>112.33333333333333</c:v>
                </c:pt>
                <c:pt idx="13">
                  <c:v>133.5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351304"/>
        <c:axId val="316351696"/>
      </c:scatterChart>
      <c:valAx>
        <c:axId val="316351304"/>
        <c:scaling>
          <c:orientation val="minMax"/>
          <c:max val="3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351696"/>
        <c:crosses val="autoZero"/>
        <c:crossBetween val="midCat"/>
      </c:valAx>
      <c:valAx>
        <c:axId val="316351696"/>
        <c:scaling>
          <c:orientation val="minMax"/>
          <c:max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Centimeters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351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Eastern Point Average Salinity by Year, by Season</a:t>
            </a:r>
          </a:p>
        </c:rich>
      </c:tx>
      <c:layout>
        <c:manualLayout>
          <c:xMode val="edge"/>
          <c:yMode val="edge"/>
          <c:x val="0.20390527618664911"/>
          <c:y val="2.62429810041215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summary tables'!$A$79</c:f>
              <c:strCache>
                <c:ptCount val="1"/>
                <c:pt idx="0">
                  <c:v>Fall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'data summary tables'!$B$78:$S$78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</c:numCache>
            </c:numRef>
          </c:cat>
          <c:val>
            <c:numRef>
              <c:f>'data summary tables'!$B$79:$S$79</c:f>
              <c:numCache>
                <c:formatCode>General</c:formatCode>
                <c:ptCount val="18"/>
                <c:pt idx="0">
                  <c:v>11.277777777777779</c:v>
                </c:pt>
                <c:pt idx="1">
                  <c:v>14.9375</c:v>
                </c:pt>
                <c:pt idx="3">
                  <c:v>15.961538461538462</c:v>
                </c:pt>
                <c:pt idx="4">
                  <c:v>23.65</c:v>
                </c:pt>
                <c:pt idx="5">
                  <c:v>19.142857142857142</c:v>
                </c:pt>
                <c:pt idx="6">
                  <c:v>22.392857142857142</c:v>
                </c:pt>
                <c:pt idx="7">
                  <c:v>19</c:v>
                </c:pt>
                <c:pt idx="8">
                  <c:v>17.407407407407408</c:v>
                </c:pt>
                <c:pt idx="9">
                  <c:v>19.160714285714285</c:v>
                </c:pt>
                <c:pt idx="10">
                  <c:v>16.392857142857142</c:v>
                </c:pt>
                <c:pt idx="11">
                  <c:v>19.205882352941178</c:v>
                </c:pt>
                <c:pt idx="12">
                  <c:v>20.416666666666668</c:v>
                </c:pt>
                <c:pt idx="13">
                  <c:v>17.846153846153847</c:v>
                </c:pt>
                <c:pt idx="14">
                  <c:v>19.555555555555557</c:v>
                </c:pt>
                <c:pt idx="15">
                  <c:v>23.772727272727273</c:v>
                </c:pt>
                <c:pt idx="16">
                  <c:v>22.25925925925926</c:v>
                </c:pt>
                <c:pt idx="17">
                  <c:v>19.96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summary tables'!$A$80</c:f>
              <c:strCache>
                <c:ptCount val="1"/>
                <c:pt idx="0">
                  <c:v>Spring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'data summary tables'!$B$78:$S$78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</c:numCache>
            </c:numRef>
          </c:cat>
          <c:val>
            <c:numRef>
              <c:f>'data summary tables'!$B$80:$S$80</c:f>
              <c:numCache>
                <c:formatCode>General</c:formatCode>
                <c:ptCount val="18"/>
                <c:pt idx="0">
                  <c:v>12.76923076923077</c:v>
                </c:pt>
                <c:pt idx="1">
                  <c:v>11.85</c:v>
                </c:pt>
                <c:pt idx="2">
                  <c:v>10.924528301886792</c:v>
                </c:pt>
                <c:pt idx="3">
                  <c:v>17.75</c:v>
                </c:pt>
                <c:pt idx="5">
                  <c:v>15.04</c:v>
                </c:pt>
                <c:pt idx="15">
                  <c:v>15.5</c:v>
                </c:pt>
                <c:pt idx="16">
                  <c:v>18.705882352941178</c:v>
                </c:pt>
                <c:pt idx="17">
                  <c:v>17.88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'data summary tables'!$A$81</c:f>
              <c:strCache>
                <c:ptCount val="1"/>
                <c:pt idx="0">
                  <c:v>Summer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'data summary tables'!$B$78:$S$78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</c:numCache>
            </c:numRef>
          </c:cat>
          <c:val>
            <c:numRef>
              <c:f>'data summary tables'!$B$81:$S$81</c:f>
              <c:numCache>
                <c:formatCode>General</c:formatCode>
                <c:ptCount val="18"/>
                <c:pt idx="4">
                  <c:v>17.055555555555557</c:v>
                </c:pt>
                <c:pt idx="5">
                  <c:v>19.767123287671232</c:v>
                </c:pt>
                <c:pt idx="8">
                  <c:v>17.166666666666668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352480"/>
        <c:axId val="316352872"/>
      </c:lineChart>
      <c:catAx>
        <c:axId val="316352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352872"/>
        <c:crosses val="autoZero"/>
        <c:auto val="1"/>
        <c:lblAlgn val="ctr"/>
        <c:lblOffset val="100"/>
        <c:noMultiLvlLbl val="0"/>
      </c:catAx>
      <c:valAx>
        <c:axId val="316352872"/>
        <c:scaling>
          <c:orientation val="minMax"/>
          <c:max val="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Salinity (ppt)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352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0</xdr:row>
      <xdr:rowOff>78347</xdr:rowOff>
    </xdr:from>
    <xdr:to>
      <xdr:col>7</xdr:col>
      <xdr:colOff>163286</xdr:colOff>
      <xdr:row>16</xdr:row>
      <xdr:rowOff>53853</xdr:rowOff>
    </xdr:to>
    <xdr:graphicFrame macro="">
      <xdr:nvGraphicFramePr>
        <xdr:cNvPr id="1557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144619</xdr:colOff>
      <xdr:row>17</xdr:row>
      <xdr:rowOff>13013</xdr:rowOff>
    </xdr:from>
    <xdr:to>
      <xdr:col>7</xdr:col>
      <xdr:colOff>182719</xdr:colOff>
      <xdr:row>31</xdr:row>
      <xdr:rowOff>13014</xdr:rowOff>
    </xdr:to>
    <xdr:graphicFrame macro="">
      <xdr:nvGraphicFramePr>
        <xdr:cNvPr id="1557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384889</xdr:colOff>
      <xdr:row>95</xdr:row>
      <xdr:rowOff>60932</xdr:rowOff>
    </xdr:from>
    <xdr:to>
      <xdr:col>8</xdr:col>
      <xdr:colOff>550035</xdr:colOff>
      <xdr:row>117</xdr:row>
      <xdr:rowOff>67735</xdr:rowOff>
    </xdr:to>
    <xdr:graphicFrame macro="">
      <xdr:nvGraphicFramePr>
        <xdr:cNvPr id="1557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288893</xdr:colOff>
      <xdr:row>77</xdr:row>
      <xdr:rowOff>67078</xdr:rowOff>
    </xdr:from>
    <xdr:to>
      <xdr:col>7</xdr:col>
      <xdr:colOff>576866</xdr:colOff>
      <xdr:row>91</xdr:row>
      <xdr:rowOff>385</xdr:rowOff>
    </xdr:to>
    <xdr:graphicFrame macro="">
      <xdr:nvGraphicFramePr>
        <xdr:cNvPr id="1557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13415</xdr:colOff>
      <xdr:row>59</xdr:row>
      <xdr:rowOff>107324</xdr:rowOff>
    </xdr:from>
    <xdr:to>
      <xdr:col>8</xdr:col>
      <xdr:colOff>442712</xdr:colOff>
      <xdr:row>74</xdr:row>
      <xdr:rowOff>120739</xdr:rowOff>
    </xdr:to>
    <xdr:graphicFrame macro="">
      <xdr:nvGraphicFramePr>
        <xdr:cNvPr id="1558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171658</xdr:colOff>
      <xdr:row>121</xdr:row>
      <xdr:rowOff>154028</xdr:rowOff>
    </xdr:from>
    <xdr:to>
      <xdr:col>8</xdr:col>
      <xdr:colOff>536620</xdr:colOff>
      <xdr:row>138</xdr:row>
      <xdr:rowOff>93909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90055</xdr:colOff>
      <xdr:row>199</xdr:row>
      <xdr:rowOff>71614</xdr:rowOff>
    </xdr:from>
    <xdr:to>
      <xdr:col>7</xdr:col>
      <xdr:colOff>375805</xdr:colOff>
      <xdr:row>216</xdr:row>
      <xdr:rowOff>38957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585762</xdr:colOff>
      <xdr:row>303</xdr:row>
      <xdr:rowOff>40245</xdr:rowOff>
    </xdr:from>
    <xdr:to>
      <xdr:col>6</xdr:col>
      <xdr:colOff>576867</xdr:colOff>
      <xdr:row>315</xdr:row>
      <xdr:rowOff>120739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432289</xdr:colOff>
      <xdr:row>173</xdr:row>
      <xdr:rowOff>59073</xdr:rowOff>
    </xdr:from>
    <xdr:to>
      <xdr:col>8</xdr:col>
      <xdr:colOff>225990</xdr:colOff>
      <xdr:row>194</xdr:row>
      <xdr:rowOff>103074</xdr:rowOff>
    </xdr:to>
    <xdr:graphicFrame macro="">
      <xdr:nvGraphicFramePr>
        <xdr:cNvPr id="4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578827</xdr:colOff>
      <xdr:row>151</xdr:row>
      <xdr:rowOff>66859</xdr:rowOff>
    </xdr:from>
    <xdr:to>
      <xdr:col>8</xdr:col>
      <xdr:colOff>259125</xdr:colOff>
      <xdr:row>168</xdr:row>
      <xdr:rowOff>48172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214649</xdr:colOff>
      <xdr:row>44</xdr:row>
      <xdr:rowOff>26832</xdr:rowOff>
    </xdr:from>
    <xdr:to>
      <xdr:col>7</xdr:col>
      <xdr:colOff>590283</xdr:colOff>
      <xdr:row>57</xdr:row>
      <xdr:rowOff>107324</xdr:rowOff>
    </xdr:to>
    <xdr:graphicFrame macro="">
      <xdr:nvGraphicFramePr>
        <xdr:cNvPr id="1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308556</xdr:colOff>
      <xdr:row>256</xdr:row>
      <xdr:rowOff>1</xdr:rowOff>
    </xdr:from>
    <xdr:to>
      <xdr:col>7</xdr:col>
      <xdr:colOff>594306</xdr:colOff>
      <xdr:row>272</xdr:row>
      <xdr:rowOff>128330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321973</xdr:colOff>
      <xdr:row>275</xdr:row>
      <xdr:rowOff>13415</xdr:rowOff>
    </xdr:from>
    <xdr:to>
      <xdr:col>8</xdr:col>
      <xdr:colOff>4026</xdr:colOff>
      <xdr:row>291</xdr:row>
      <xdr:rowOff>141745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53662</xdr:colOff>
      <xdr:row>218</xdr:row>
      <xdr:rowOff>13416</xdr:rowOff>
    </xdr:from>
    <xdr:to>
      <xdr:col>7</xdr:col>
      <xdr:colOff>339412</xdr:colOff>
      <xdr:row>234</xdr:row>
      <xdr:rowOff>141746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53662</xdr:colOff>
      <xdr:row>332</xdr:row>
      <xdr:rowOff>120740</xdr:rowOff>
    </xdr:from>
    <xdr:to>
      <xdr:col>6</xdr:col>
      <xdr:colOff>563451</xdr:colOff>
      <xdr:row>347</xdr:row>
      <xdr:rowOff>88287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</xdr:col>
      <xdr:colOff>3</xdr:colOff>
      <xdr:row>316</xdr:row>
      <xdr:rowOff>120740</xdr:rowOff>
    </xdr:from>
    <xdr:to>
      <xdr:col>6</xdr:col>
      <xdr:colOff>563451</xdr:colOff>
      <xdr:row>332</xdr:row>
      <xdr:rowOff>61455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0.71649</cdr:x>
      <cdr:y>0.81496</cdr:y>
    </cdr:from>
    <cdr:to>
      <cdr:x>1</cdr:x>
      <cdr:y>1</cdr:y>
    </cdr:to>
    <cdr:sp macro="" textlink="">
      <cdr:nvSpPr>
        <cdr:cNvPr id="1638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2168" y="2245252"/>
          <a:ext cx="1180475" cy="4788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25" b="0" i="0" strike="noStrike">
              <a:solidFill>
                <a:srgbClr val="000000"/>
              </a:solidFill>
              <a:latin typeface="Arial"/>
              <a:cs typeface="Arial"/>
            </a:rPr>
            <a:t>Pre=2000-2002</a:t>
          </a:r>
        </a:p>
        <a:p xmlns:a="http://schemas.openxmlformats.org/drawingml/2006/main">
          <a:pPr algn="l" rtl="0">
            <a:defRPr sz="1000"/>
          </a:pPr>
          <a:r>
            <a:rPr lang="en-US" sz="1025" b="0" i="0" strike="noStrike">
              <a:solidFill>
                <a:srgbClr val="000000"/>
              </a:solidFill>
              <a:latin typeface="Arial"/>
              <a:cs typeface="Arial"/>
            </a:rPr>
            <a:t>Post=2004-2018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0.26745</cdr:x>
      <cdr:y>0.20798</cdr:y>
    </cdr:from>
    <cdr:to>
      <cdr:x>0.26819</cdr:x>
      <cdr:y>0.88708</cdr:y>
    </cdr:to>
    <cdr:sp macro="" textlink="">
      <cdr:nvSpPr>
        <cdr:cNvPr id="5" name="Straight Connector 4"/>
        <cdr:cNvSpPr/>
      </cdr:nvSpPr>
      <cdr:spPr bwMode="auto">
        <a:xfrm xmlns:a="http://schemas.openxmlformats.org/drawingml/2006/main" rot="5400000">
          <a:off x="132777" y="1941057"/>
          <a:ext cx="2409781" cy="3696"/>
        </a:xfrm>
        <a:prstGeom xmlns:a="http://schemas.openxmlformats.org/drawingml/2006/main" prst="line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0.07521</cdr:x>
      <cdr:y>0.24511</cdr:y>
    </cdr:from>
    <cdr:to>
      <cdr:x>0.41083</cdr:x>
      <cdr:y>0.34233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315044" y="870892"/>
          <a:ext cx="1405881" cy="345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900"/>
            <a:t>Pre-Restoration 	</a:t>
          </a:r>
        </a:p>
      </cdr:txBody>
    </cdr:sp>
  </cdr:relSizeAnchor>
  <cdr:relSizeAnchor xmlns:cdr="http://schemas.openxmlformats.org/drawingml/2006/chartDrawing">
    <cdr:from>
      <cdr:x>0.33209</cdr:x>
      <cdr:y>0.24104</cdr:y>
    </cdr:from>
    <cdr:to>
      <cdr:x>0.66771</cdr:x>
      <cdr:y>0.33826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391083" y="856423"/>
          <a:ext cx="1405881" cy="345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900"/>
            <a:t> Post Restoration  	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0.26665</cdr:x>
      <cdr:y>0.23602</cdr:y>
    </cdr:from>
    <cdr:to>
      <cdr:x>0.26867</cdr:x>
      <cdr:y>0.93059</cdr:y>
    </cdr:to>
    <cdr:sp macro="" textlink="">
      <cdr:nvSpPr>
        <cdr:cNvPr id="2" name="Straight Connector 1"/>
        <cdr:cNvSpPr/>
      </cdr:nvSpPr>
      <cdr:spPr bwMode="auto">
        <a:xfrm xmlns:a="http://schemas.openxmlformats.org/drawingml/2006/main" rot="5400000">
          <a:off x="460821" y="1556051"/>
          <a:ext cx="1859088" cy="10493"/>
        </a:xfrm>
        <a:prstGeom xmlns:a="http://schemas.openxmlformats.org/drawingml/2006/main" prst="line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0.25516</cdr:x>
      <cdr:y>0.27937</cdr:y>
    </cdr:from>
    <cdr:to>
      <cdr:x>0.56462</cdr:x>
      <cdr:y>0.40627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325431" y="747762"/>
          <a:ext cx="1607502" cy="3396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900"/>
            <a:t> Post Restoration  	</a:t>
          </a:r>
        </a:p>
      </cdr:txBody>
    </cdr:sp>
  </cdr:relSizeAnchor>
  <cdr:relSizeAnchor xmlns:cdr="http://schemas.openxmlformats.org/drawingml/2006/chartDrawing">
    <cdr:from>
      <cdr:x>0.1039</cdr:x>
      <cdr:y>0.27937</cdr:y>
    </cdr:from>
    <cdr:to>
      <cdr:x>0.41336</cdr:x>
      <cdr:y>0.40627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39736" y="747762"/>
          <a:ext cx="1607502" cy="3396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900"/>
            <a:t>Pre-Restoration 	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0.31277</cdr:x>
      <cdr:y>0.24595</cdr:y>
    </cdr:from>
    <cdr:to>
      <cdr:x>0.31474</cdr:x>
      <cdr:y>0.7972</cdr:y>
    </cdr:to>
    <cdr:sp macro="" textlink="">
      <cdr:nvSpPr>
        <cdr:cNvPr id="2" name="Straight Connector 1"/>
        <cdr:cNvSpPr/>
      </cdr:nvSpPr>
      <cdr:spPr bwMode="auto">
        <a:xfrm xmlns:a="http://schemas.openxmlformats.org/drawingml/2006/main" rot="5400000">
          <a:off x="506633" y="1781693"/>
          <a:ext cx="1887865" cy="9110"/>
        </a:xfrm>
        <a:prstGeom xmlns:a="http://schemas.openxmlformats.org/drawingml/2006/main" prst="line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0.31857</cdr:x>
      <cdr:y>0.23028</cdr:y>
    </cdr:from>
    <cdr:to>
      <cdr:x>0.62044</cdr:x>
      <cdr:y>0.331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472842" y="788652"/>
          <a:ext cx="1395626" cy="3449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/>
            <a:t> Post Restoration  	</a:t>
          </a:r>
        </a:p>
      </cdr:txBody>
    </cdr:sp>
  </cdr:relSizeAnchor>
  <cdr:relSizeAnchor xmlns:cdr="http://schemas.openxmlformats.org/drawingml/2006/chartDrawing">
    <cdr:from>
      <cdr:x>0.12416</cdr:x>
      <cdr:y>0.22637</cdr:y>
    </cdr:from>
    <cdr:to>
      <cdr:x>0.42602</cdr:x>
      <cdr:y>0.32708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74005" y="775237"/>
          <a:ext cx="1395626" cy="3449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/>
            <a:t>Pre-Restoration 	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0.28735</cdr:x>
      <cdr:y>0.26572</cdr:y>
    </cdr:from>
    <cdr:to>
      <cdr:x>0.28937</cdr:x>
      <cdr:y>0.96028</cdr:y>
    </cdr:to>
    <cdr:sp macro="" textlink="">
      <cdr:nvSpPr>
        <cdr:cNvPr id="2" name="Straight Connector 1"/>
        <cdr:cNvSpPr/>
      </cdr:nvSpPr>
      <cdr:spPr bwMode="auto">
        <a:xfrm xmlns:a="http://schemas.openxmlformats.org/drawingml/2006/main" rot="5400000">
          <a:off x="356522" y="1661622"/>
          <a:ext cx="1887865" cy="9110"/>
        </a:xfrm>
        <a:prstGeom xmlns:a="http://schemas.openxmlformats.org/drawingml/2006/main" prst="line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0.28169</cdr:x>
      <cdr:y>0.28265</cdr:y>
    </cdr:from>
    <cdr:to>
      <cdr:x>0.59115</cdr:x>
      <cdr:y>0.40955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270369" y="768271"/>
          <a:ext cx="1395626" cy="3449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900"/>
            <a:t> Post Restoration  	</a:t>
          </a:r>
        </a:p>
      </cdr:txBody>
    </cdr:sp>
  </cdr:relSizeAnchor>
  <cdr:relSizeAnchor xmlns:cdr="http://schemas.openxmlformats.org/drawingml/2006/chartDrawing">
    <cdr:from>
      <cdr:x>0.101</cdr:x>
      <cdr:y>0.28759</cdr:y>
    </cdr:from>
    <cdr:to>
      <cdr:x>0.41046</cdr:x>
      <cdr:y>0.41449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55509" y="781687"/>
          <a:ext cx="1395626" cy="3449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900"/>
            <a:t>Pre-Restoration 	</a:t>
          </a: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z Duff" refreshedDate="43399.509444675925" createdVersion="5" refreshedVersion="5" minRefreshableVersion="3" recordCount="764">
  <cacheSource type="worksheet">
    <worksheetSource ref="A3:K767" sheet="data"/>
  </cacheSource>
  <cacheFields count="11">
    <cacheField name="Site" numFmtId="0">
      <sharedItems/>
    </cacheField>
    <cacheField name="Year" numFmtId="0">
      <sharedItems containsSemiMixedTypes="0" containsString="0" containsNumber="1" containsInteger="1" minValue="2000" maxValue="2018"/>
    </cacheField>
    <cacheField name="Date" numFmtId="14">
      <sharedItems containsSemiMixedTypes="0" containsNonDate="0" containsDate="1" containsString="0" minDate="2000-06-16T00:00:00" maxDate="2018-10-20T00:00:00"/>
    </cacheField>
    <cacheField name="Season" numFmtId="0">
      <sharedItems/>
    </cacheField>
    <cacheField name="Treatment" numFmtId="0">
      <sharedItems count="3">
        <s v="Reference-Pre"/>
        <s v="Restricted"/>
        <s v="Restored 1"/>
      </sharedItems>
    </cacheField>
    <cacheField name="Transec #" numFmtId="0">
      <sharedItems count="4">
        <s v="Downstream"/>
        <s v="Transect 1"/>
        <s v="Transect 3"/>
        <s v="Transect 2"/>
      </sharedItems>
    </cacheField>
    <cacheField name="Transect" numFmtId="0">
      <sharedItems count="8">
        <s v="Downstream, no Phragmites"/>
        <s v="In Phragmites"/>
        <s v="In Transition"/>
        <s v="No Phragmites"/>
        <s v="Near Upland, no Phragmites"/>
        <s v="Ditch near well 3"/>
        <s v="Creek"/>
        <s v="In Cattail"/>
      </sharedItems>
    </cacheField>
    <cacheField name="Station" numFmtId="0">
      <sharedItems containsMixedTypes="1" containsNumber="1" minValue="0" maxValue="5.3"/>
    </cacheField>
    <cacheField name="Depth" numFmtId="0">
      <sharedItems count="3">
        <s v="S"/>
        <s v="M"/>
        <s v="D"/>
      </sharedItems>
    </cacheField>
    <cacheField name="Salinity" numFmtId="1">
      <sharedItems containsSemiMixedTypes="0" containsString="0" containsNumber="1" minValue="0" maxValue="36"/>
    </cacheField>
    <cacheField name="Comment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Liz Duff" refreshedDate="43399.510235416667" createdVersion="5" refreshedVersion="5" minRefreshableVersion="3" recordCount="764">
  <cacheSource type="worksheet">
    <worksheetSource ref="A3:J767" sheet="data"/>
  </cacheSource>
  <cacheFields count="10">
    <cacheField name="Site" numFmtId="0">
      <sharedItems/>
    </cacheField>
    <cacheField name="Year" numFmtId="0">
      <sharedItems containsSemiMixedTypes="0" containsString="0" containsNumber="1" containsInteger="1" minValue="2000" maxValue="2018" count="18">
        <n v="2000"/>
        <n v="2001"/>
        <n v="2002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</sharedItems>
    </cacheField>
    <cacheField name="Date" numFmtId="14">
      <sharedItems containsSemiMixedTypes="0" containsNonDate="0" containsDate="1" containsString="0" minDate="2000-06-16T00:00:00" maxDate="2018-10-20T00:00:00"/>
    </cacheField>
    <cacheField name="Season" numFmtId="0">
      <sharedItems count="3">
        <s v="Spring"/>
        <s v="Fall"/>
        <s v="Summer"/>
      </sharedItems>
    </cacheField>
    <cacheField name="Treatment" numFmtId="0">
      <sharedItems count="3">
        <s v="Reference-Pre"/>
        <s v="Restricted"/>
        <s v="Restored 1"/>
      </sharedItems>
    </cacheField>
    <cacheField name="Transec #" numFmtId="0">
      <sharedItems count="4">
        <s v="Downstream"/>
        <s v="Transect 1"/>
        <s v="Transect 3"/>
        <s v="Transect 2"/>
      </sharedItems>
    </cacheField>
    <cacheField name="Transect" numFmtId="0">
      <sharedItems/>
    </cacheField>
    <cacheField name="Station" numFmtId="0">
      <sharedItems containsMixedTypes="1" containsNumber="1" minValue="0" maxValue="5.3"/>
    </cacheField>
    <cacheField name="Depth" numFmtId="0">
      <sharedItems count="3">
        <s v="S"/>
        <s v="M"/>
        <s v="D"/>
      </sharedItems>
    </cacheField>
    <cacheField name="Salinity" numFmtId="1">
      <sharedItems containsSemiMixedTypes="0" containsString="0" containsNumber="1" minValue="0" maxValue="3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64">
  <r>
    <s v="Eastern Point, Gloucester, MA"/>
    <n v="2000"/>
    <d v="2000-06-16T00:00:00"/>
    <s v="Spring"/>
    <x v="0"/>
    <x v="0"/>
    <x v="0"/>
    <n v="0"/>
    <x v="0"/>
    <n v="31"/>
    <m/>
  </r>
  <r>
    <s v="Eastern Point, Gloucester, MA"/>
    <n v="2000"/>
    <d v="2000-06-16T00:00:00"/>
    <s v="Spring"/>
    <x v="0"/>
    <x v="0"/>
    <x v="0"/>
    <n v="0"/>
    <x v="1"/>
    <n v="30"/>
    <m/>
  </r>
  <r>
    <s v="Eastern Point, Gloucester, MA"/>
    <n v="2000"/>
    <d v="2000-06-16T00:00:00"/>
    <s v="Spring"/>
    <x v="0"/>
    <x v="0"/>
    <x v="0"/>
    <n v="0"/>
    <x v="2"/>
    <n v="19"/>
    <m/>
  </r>
  <r>
    <s v="Eastern Point, Gloucester, MA"/>
    <n v="2000"/>
    <d v="2000-06-16T00:00:00"/>
    <s v="Spring"/>
    <x v="1"/>
    <x v="1"/>
    <x v="1"/>
    <n v="1.1000000000000001"/>
    <x v="0"/>
    <n v="4"/>
    <m/>
  </r>
  <r>
    <s v="Eastern Point, Gloucester, MA"/>
    <n v="2000"/>
    <d v="2000-06-16T00:00:00"/>
    <s v="Spring"/>
    <x v="1"/>
    <x v="1"/>
    <x v="1"/>
    <n v="1.1000000000000001"/>
    <x v="1"/>
    <n v="6"/>
    <m/>
  </r>
  <r>
    <s v="Eastern Point, Gloucester, MA"/>
    <n v="2000"/>
    <d v="2000-06-16T00:00:00"/>
    <s v="Spring"/>
    <x v="1"/>
    <x v="1"/>
    <x v="1"/>
    <n v="1.1000000000000001"/>
    <x v="2"/>
    <n v="7"/>
    <m/>
  </r>
  <r>
    <s v="Eastern Point, Gloucester, MA"/>
    <n v="2000"/>
    <d v="2000-06-16T00:00:00"/>
    <s v="Spring"/>
    <x v="1"/>
    <x v="2"/>
    <x v="1"/>
    <n v="1.3"/>
    <x v="0"/>
    <n v="4"/>
    <m/>
  </r>
  <r>
    <s v="Eastern Point, Gloucester, MA"/>
    <n v="2000"/>
    <d v="2000-06-16T00:00:00"/>
    <s v="Spring"/>
    <x v="1"/>
    <x v="2"/>
    <x v="1"/>
    <n v="1.3"/>
    <x v="1"/>
    <n v="5"/>
    <m/>
  </r>
  <r>
    <s v="Eastern Point, Gloucester, MA"/>
    <n v="2000"/>
    <d v="2000-06-16T00:00:00"/>
    <s v="Spring"/>
    <x v="1"/>
    <x v="1"/>
    <x v="2"/>
    <n v="2.1"/>
    <x v="0"/>
    <n v="6"/>
    <m/>
  </r>
  <r>
    <s v="Eastern Point, Gloucester, MA"/>
    <n v="2000"/>
    <d v="2000-06-16T00:00:00"/>
    <s v="Spring"/>
    <x v="1"/>
    <x v="1"/>
    <x v="2"/>
    <n v="2.1"/>
    <x v="1"/>
    <n v="7"/>
    <m/>
  </r>
  <r>
    <s v="Eastern Point, Gloucester, MA"/>
    <n v="2000"/>
    <d v="2000-06-16T00:00:00"/>
    <s v="Spring"/>
    <x v="1"/>
    <x v="1"/>
    <x v="2"/>
    <n v="2.1"/>
    <x v="2"/>
    <n v="14"/>
    <m/>
  </r>
  <r>
    <s v="Eastern Point, Gloucester, MA"/>
    <n v="2000"/>
    <d v="2000-06-16T00:00:00"/>
    <s v="Spring"/>
    <x v="1"/>
    <x v="1"/>
    <x v="3"/>
    <n v="3.1"/>
    <x v="0"/>
    <n v="5"/>
    <m/>
  </r>
  <r>
    <s v="Eastern Point, Gloucester, MA"/>
    <n v="2000"/>
    <d v="2000-06-16T00:00:00"/>
    <s v="Spring"/>
    <x v="1"/>
    <x v="1"/>
    <x v="3"/>
    <n v="3.1"/>
    <x v="1"/>
    <n v="10"/>
    <m/>
  </r>
  <r>
    <s v="Eastern Point, Gloucester, MA"/>
    <n v="2000"/>
    <d v="2000-06-16T00:00:00"/>
    <s v="Spring"/>
    <x v="1"/>
    <x v="1"/>
    <x v="3"/>
    <n v="3.1"/>
    <x v="2"/>
    <n v="10"/>
    <m/>
  </r>
  <r>
    <s v="Eastern Point, Gloucester, MA"/>
    <n v="2000"/>
    <d v="2000-06-16T00:00:00"/>
    <s v="Spring"/>
    <x v="1"/>
    <x v="2"/>
    <x v="3"/>
    <n v="3.3"/>
    <x v="0"/>
    <n v="10"/>
    <m/>
  </r>
  <r>
    <s v="Eastern Point, Gloucester, MA"/>
    <n v="2000"/>
    <d v="2000-06-16T00:00:00"/>
    <s v="Spring"/>
    <x v="1"/>
    <x v="2"/>
    <x v="3"/>
    <n v="3.3"/>
    <x v="1"/>
    <n v="20"/>
    <m/>
  </r>
  <r>
    <s v="Eastern Point, Gloucester, MA"/>
    <n v="2000"/>
    <d v="2000-06-16T00:00:00"/>
    <s v="Spring"/>
    <x v="1"/>
    <x v="2"/>
    <x v="3"/>
    <n v="3.3"/>
    <x v="2"/>
    <n v="20"/>
    <m/>
  </r>
  <r>
    <s v="Eastern Point, Gloucester, MA"/>
    <n v="2000"/>
    <d v="2000-06-16T00:00:00"/>
    <s v="Spring"/>
    <x v="1"/>
    <x v="1"/>
    <x v="2"/>
    <n v="4.0999999999999996"/>
    <x v="0"/>
    <n v="5"/>
    <m/>
  </r>
  <r>
    <s v="Eastern Point, Gloucester, MA"/>
    <n v="2000"/>
    <d v="2000-06-16T00:00:00"/>
    <s v="Spring"/>
    <x v="1"/>
    <x v="1"/>
    <x v="2"/>
    <n v="4.0999999999999996"/>
    <x v="1"/>
    <n v="7"/>
    <m/>
  </r>
  <r>
    <s v="Eastern Point, Gloucester, MA"/>
    <n v="2000"/>
    <d v="2000-06-16T00:00:00"/>
    <s v="Spring"/>
    <x v="1"/>
    <x v="1"/>
    <x v="2"/>
    <n v="4.0999999999999996"/>
    <x v="2"/>
    <n v="10"/>
    <m/>
  </r>
  <r>
    <s v="Eastern Point, Gloucester, MA"/>
    <n v="2000"/>
    <d v="2000-06-16T00:00:00"/>
    <s v="Spring"/>
    <x v="1"/>
    <x v="1"/>
    <x v="4"/>
    <n v="5.0999999999999996"/>
    <x v="0"/>
    <n v="15"/>
    <m/>
  </r>
  <r>
    <s v="Eastern Point, Gloucester, MA"/>
    <n v="2000"/>
    <d v="2000-06-16T00:00:00"/>
    <s v="Spring"/>
    <x v="1"/>
    <x v="1"/>
    <x v="4"/>
    <n v="5.0999999999999996"/>
    <x v="1"/>
    <n v="12"/>
    <m/>
  </r>
  <r>
    <s v="Eastern Point, Gloucester, MA"/>
    <n v="2000"/>
    <d v="2000-06-16T00:00:00"/>
    <s v="Spring"/>
    <x v="1"/>
    <x v="1"/>
    <x v="4"/>
    <n v="5.0999999999999996"/>
    <x v="2"/>
    <n v="16"/>
    <m/>
  </r>
  <r>
    <s v="Eastern Point, Gloucester, MA"/>
    <n v="2000"/>
    <d v="2000-06-16T00:00:00"/>
    <s v="Spring"/>
    <x v="1"/>
    <x v="2"/>
    <x v="4"/>
    <n v="5.3"/>
    <x v="0"/>
    <n v="11"/>
    <m/>
  </r>
  <r>
    <s v="Eastern Point, Gloucester, MA"/>
    <n v="2000"/>
    <d v="2000-06-16T00:00:00"/>
    <s v="Spring"/>
    <x v="1"/>
    <x v="2"/>
    <x v="4"/>
    <n v="5.3"/>
    <x v="1"/>
    <n v="22"/>
    <m/>
  </r>
  <r>
    <s v="Eastern Point, Gloucester, MA"/>
    <n v="2000"/>
    <d v="2000-06-16T00:00:00"/>
    <s v="Spring"/>
    <x v="1"/>
    <x v="2"/>
    <x v="5"/>
    <s v="Surface"/>
    <x v="0"/>
    <n v="26"/>
    <m/>
  </r>
  <r>
    <s v="Eastern Point, Gloucester, MA"/>
    <n v="2000"/>
    <d v="2000-10-17T00:00:00"/>
    <s v="Fall"/>
    <x v="0"/>
    <x v="0"/>
    <x v="0"/>
    <n v="0"/>
    <x v="0"/>
    <n v="35"/>
    <m/>
  </r>
  <r>
    <s v="Eastern Point, Gloucester, MA"/>
    <n v="2000"/>
    <d v="2000-10-17T00:00:00"/>
    <s v="Fall"/>
    <x v="0"/>
    <x v="0"/>
    <x v="0"/>
    <n v="0"/>
    <x v="1"/>
    <n v="31"/>
    <m/>
  </r>
  <r>
    <s v="Eastern Point, Gloucester, MA"/>
    <n v="2000"/>
    <d v="2000-10-17T00:00:00"/>
    <s v="Fall"/>
    <x v="0"/>
    <x v="0"/>
    <x v="0"/>
    <n v="0"/>
    <x v="2"/>
    <n v="28"/>
    <m/>
  </r>
  <r>
    <s v="Eastern Point, Gloucester, MA"/>
    <n v="2000"/>
    <d v="2000-10-17T00:00:00"/>
    <s v="Fall"/>
    <x v="1"/>
    <x v="1"/>
    <x v="1"/>
    <n v="1.1000000000000001"/>
    <x v="0"/>
    <n v="3"/>
    <m/>
  </r>
  <r>
    <s v="Eastern Point, Gloucester, MA"/>
    <n v="2000"/>
    <d v="2000-10-17T00:00:00"/>
    <s v="Fall"/>
    <x v="1"/>
    <x v="1"/>
    <x v="1"/>
    <n v="1.1000000000000001"/>
    <x v="1"/>
    <n v="3"/>
    <m/>
  </r>
  <r>
    <s v="Eastern Point, Gloucester, MA"/>
    <n v="2000"/>
    <d v="2000-10-17T00:00:00"/>
    <s v="Fall"/>
    <x v="1"/>
    <x v="1"/>
    <x v="1"/>
    <n v="1.1000000000000001"/>
    <x v="2"/>
    <n v="6"/>
    <m/>
  </r>
  <r>
    <s v="Eastern Point, Gloucester, MA"/>
    <n v="2000"/>
    <d v="2000-10-17T00:00:00"/>
    <s v="Fall"/>
    <x v="1"/>
    <x v="1"/>
    <x v="2"/>
    <n v="2.1"/>
    <x v="0"/>
    <n v="4"/>
    <m/>
  </r>
  <r>
    <s v="Eastern Point, Gloucester, MA"/>
    <n v="2000"/>
    <d v="2000-10-17T00:00:00"/>
    <s v="Fall"/>
    <x v="1"/>
    <x v="1"/>
    <x v="2"/>
    <n v="2.1"/>
    <x v="1"/>
    <n v="6"/>
    <m/>
  </r>
  <r>
    <s v="Eastern Point, Gloucester, MA"/>
    <n v="2000"/>
    <d v="2000-10-17T00:00:00"/>
    <s v="Fall"/>
    <x v="1"/>
    <x v="1"/>
    <x v="2"/>
    <n v="2.1"/>
    <x v="2"/>
    <n v="10"/>
    <m/>
  </r>
  <r>
    <s v="Eastern Point, Gloucester, MA"/>
    <n v="2000"/>
    <d v="2000-10-17T00:00:00"/>
    <s v="Fall"/>
    <x v="1"/>
    <x v="1"/>
    <x v="3"/>
    <n v="3.1"/>
    <x v="0"/>
    <n v="6"/>
    <m/>
  </r>
  <r>
    <s v="Eastern Point, Gloucester, MA"/>
    <n v="2000"/>
    <d v="2000-10-17T00:00:00"/>
    <s v="Fall"/>
    <x v="1"/>
    <x v="1"/>
    <x v="3"/>
    <n v="3.1"/>
    <x v="1"/>
    <n v="6"/>
    <m/>
  </r>
  <r>
    <s v="Eastern Point, Gloucester, MA"/>
    <n v="2000"/>
    <d v="2000-10-17T00:00:00"/>
    <s v="Fall"/>
    <x v="1"/>
    <x v="1"/>
    <x v="3"/>
    <n v="3.1"/>
    <x v="2"/>
    <n v="7"/>
    <m/>
  </r>
  <r>
    <s v="Eastern Point, Gloucester, MA"/>
    <n v="2000"/>
    <d v="2000-10-17T00:00:00"/>
    <s v="Fall"/>
    <x v="1"/>
    <x v="1"/>
    <x v="2"/>
    <n v="4.0999999999999996"/>
    <x v="0"/>
    <n v="3"/>
    <m/>
  </r>
  <r>
    <s v="Eastern Point, Gloucester, MA"/>
    <n v="2000"/>
    <d v="2000-10-17T00:00:00"/>
    <s v="Fall"/>
    <x v="1"/>
    <x v="1"/>
    <x v="2"/>
    <n v="4.0999999999999996"/>
    <x v="1"/>
    <n v="6"/>
    <m/>
  </r>
  <r>
    <s v="Eastern Point, Gloucester, MA"/>
    <n v="2000"/>
    <d v="2000-10-17T00:00:00"/>
    <s v="Fall"/>
    <x v="1"/>
    <x v="1"/>
    <x v="2"/>
    <n v="4.0999999999999996"/>
    <x v="2"/>
    <n v="10"/>
    <m/>
  </r>
  <r>
    <s v="Eastern Point, Gloucester, MA"/>
    <n v="2000"/>
    <d v="2000-10-17T00:00:00"/>
    <s v="Fall"/>
    <x v="1"/>
    <x v="1"/>
    <x v="4"/>
    <n v="5.0999999999999996"/>
    <x v="0"/>
    <n v="11"/>
    <m/>
  </r>
  <r>
    <s v="Eastern Point, Gloucester, MA"/>
    <n v="2000"/>
    <d v="2000-10-17T00:00:00"/>
    <s v="Fall"/>
    <x v="1"/>
    <x v="1"/>
    <x v="4"/>
    <n v="5.0999999999999996"/>
    <x v="1"/>
    <n v="12"/>
    <m/>
  </r>
  <r>
    <s v="Eastern Point, Gloucester, MA"/>
    <n v="2000"/>
    <d v="2000-10-17T00:00:00"/>
    <s v="Fall"/>
    <x v="1"/>
    <x v="1"/>
    <x v="4"/>
    <n v="5.0999999999999996"/>
    <x v="2"/>
    <n v="16"/>
    <m/>
  </r>
  <r>
    <s v="Eastern Point, Gloucester, MA"/>
    <n v="2001"/>
    <d v="2001-04-30T00:00:00"/>
    <s v="Spring"/>
    <x v="0"/>
    <x v="0"/>
    <x v="0"/>
    <n v="0"/>
    <x v="0"/>
    <n v="20"/>
    <m/>
  </r>
  <r>
    <s v="Eastern Point, Gloucester, MA"/>
    <n v="2001"/>
    <d v="2001-04-30T00:00:00"/>
    <s v="Spring"/>
    <x v="0"/>
    <x v="0"/>
    <x v="0"/>
    <n v="0"/>
    <x v="1"/>
    <n v="30"/>
    <m/>
  </r>
  <r>
    <s v="Eastern Point, Gloucester, MA"/>
    <n v="2001"/>
    <d v="2001-04-30T00:00:00"/>
    <s v="Spring"/>
    <x v="0"/>
    <x v="0"/>
    <x v="0"/>
    <n v="0"/>
    <x v="2"/>
    <n v="7"/>
    <m/>
  </r>
  <r>
    <s v="Eastern Point, Gloucester, MA"/>
    <n v="2001"/>
    <d v="2001-04-30T00:00:00"/>
    <s v="Spring"/>
    <x v="1"/>
    <x v="1"/>
    <x v="1"/>
    <n v="1.1000000000000001"/>
    <x v="0"/>
    <n v="14"/>
    <m/>
  </r>
  <r>
    <s v="Eastern Point, Gloucester, MA"/>
    <n v="2001"/>
    <d v="2001-04-30T00:00:00"/>
    <s v="Spring"/>
    <x v="1"/>
    <x v="1"/>
    <x v="1"/>
    <n v="1.1000000000000001"/>
    <x v="1"/>
    <n v="5"/>
    <m/>
  </r>
  <r>
    <s v="Eastern Point, Gloucester, MA"/>
    <n v="2001"/>
    <d v="2001-04-30T00:00:00"/>
    <s v="Spring"/>
    <x v="1"/>
    <x v="1"/>
    <x v="1"/>
    <n v="1.1000000000000001"/>
    <x v="2"/>
    <n v="5"/>
    <m/>
  </r>
  <r>
    <s v="Eastern Point, Gloucester, MA"/>
    <n v="2001"/>
    <d v="2001-04-30T00:00:00"/>
    <s v="Spring"/>
    <x v="1"/>
    <x v="1"/>
    <x v="2"/>
    <n v="2.1"/>
    <x v="0"/>
    <n v="7"/>
    <m/>
  </r>
  <r>
    <s v="Eastern Point, Gloucester, MA"/>
    <n v="2001"/>
    <d v="2001-04-30T00:00:00"/>
    <s v="Spring"/>
    <x v="1"/>
    <x v="1"/>
    <x v="2"/>
    <n v="2.1"/>
    <x v="1"/>
    <n v="5"/>
    <m/>
  </r>
  <r>
    <s v="Eastern Point, Gloucester, MA"/>
    <n v="2001"/>
    <d v="2001-04-30T00:00:00"/>
    <s v="Spring"/>
    <x v="1"/>
    <x v="1"/>
    <x v="2"/>
    <n v="2.1"/>
    <x v="2"/>
    <n v="8"/>
    <m/>
  </r>
  <r>
    <s v="Eastern Point, Gloucester, MA"/>
    <n v="2001"/>
    <d v="2001-04-30T00:00:00"/>
    <s v="Spring"/>
    <x v="1"/>
    <x v="1"/>
    <x v="3"/>
    <n v="3.1"/>
    <x v="0"/>
    <n v="5"/>
    <m/>
  </r>
  <r>
    <s v="Eastern Point, Gloucester, MA"/>
    <n v="2001"/>
    <d v="2001-04-30T00:00:00"/>
    <s v="Spring"/>
    <x v="1"/>
    <x v="1"/>
    <x v="3"/>
    <n v="3.1"/>
    <x v="1"/>
    <n v="30"/>
    <m/>
  </r>
  <r>
    <s v="Eastern Point, Gloucester, MA"/>
    <n v="2001"/>
    <d v="2001-04-30T00:00:00"/>
    <s v="Spring"/>
    <x v="1"/>
    <x v="1"/>
    <x v="3"/>
    <n v="3.1"/>
    <x v="2"/>
    <n v="5"/>
    <m/>
  </r>
  <r>
    <s v="Eastern Point, Gloucester, MA"/>
    <n v="2001"/>
    <d v="2001-04-30T00:00:00"/>
    <s v="Spring"/>
    <x v="1"/>
    <x v="1"/>
    <x v="2"/>
    <n v="4.0999999999999996"/>
    <x v="0"/>
    <n v="7"/>
    <m/>
  </r>
  <r>
    <s v="Eastern Point, Gloucester, MA"/>
    <n v="2001"/>
    <d v="2001-04-30T00:00:00"/>
    <s v="Spring"/>
    <x v="1"/>
    <x v="1"/>
    <x v="2"/>
    <n v="4.0999999999999996"/>
    <x v="1"/>
    <n v="5"/>
    <m/>
  </r>
  <r>
    <s v="Eastern Point, Gloucester, MA"/>
    <n v="2001"/>
    <d v="2001-04-30T00:00:00"/>
    <s v="Spring"/>
    <x v="1"/>
    <x v="1"/>
    <x v="2"/>
    <n v="4.0999999999999996"/>
    <x v="2"/>
    <n v="6"/>
    <m/>
  </r>
  <r>
    <s v="Eastern Point, Gloucester, MA"/>
    <n v="2001"/>
    <d v="2001-04-30T00:00:00"/>
    <s v="Spring"/>
    <x v="1"/>
    <x v="1"/>
    <x v="4"/>
    <n v="5.0999999999999996"/>
    <x v="0"/>
    <n v="20"/>
    <m/>
  </r>
  <r>
    <s v="Eastern Point, Gloucester, MA"/>
    <n v="2001"/>
    <d v="2001-04-30T00:00:00"/>
    <s v="Spring"/>
    <x v="1"/>
    <x v="1"/>
    <x v="4"/>
    <n v="5.0999999999999996"/>
    <x v="1"/>
    <n v="9"/>
    <m/>
  </r>
  <r>
    <s v="Eastern Point, Gloucester, MA"/>
    <n v="2001"/>
    <d v="2001-04-30T00:00:00"/>
    <s v="Spring"/>
    <x v="1"/>
    <x v="1"/>
    <x v="4"/>
    <n v="5.0999999999999996"/>
    <x v="2"/>
    <n v="13"/>
    <m/>
  </r>
  <r>
    <s v="Eastern Point, Gloucester, MA"/>
    <n v="2001"/>
    <d v="2001-04-30T00:00:00"/>
    <s v="Spring"/>
    <x v="1"/>
    <x v="2"/>
    <x v="4"/>
    <n v="5.3"/>
    <x v="0"/>
    <n v="20"/>
    <m/>
  </r>
  <r>
    <s v="Eastern Point, Gloucester, MA"/>
    <n v="2001"/>
    <d v="2001-04-30T00:00:00"/>
    <s v="Spring"/>
    <x v="1"/>
    <x v="2"/>
    <x v="4"/>
    <n v="5.3"/>
    <x v="1"/>
    <n v="16"/>
    <m/>
  </r>
  <r>
    <s v="Eastern Point, Gloucester, MA"/>
    <n v="2001"/>
    <d v="2001-09-10T00:00:00"/>
    <s v="Fall"/>
    <x v="0"/>
    <x v="0"/>
    <x v="0"/>
    <n v="0"/>
    <x v="1"/>
    <n v="28"/>
    <s v="shallow=dry"/>
  </r>
  <r>
    <s v="Eastern Point, Gloucester, MA"/>
    <n v="2001"/>
    <d v="2001-09-10T00:00:00"/>
    <s v="Fall"/>
    <x v="0"/>
    <x v="0"/>
    <x v="0"/>
    <n v="0"/>
    <x v="2"/>
    <n v="23"/>
    <m/>
  </r>
  <r>
    <s v="Eastern Point, Gloucester, MA"/>
    <n v="2001"/>
    <d v="2001-11-14T00:00:00"/>
    <s v="Fall"/>
    <x v="1"/>
    <x v="2"/>
    <x v="1"/>
    <n v="1.3"/>
    <x v="0"/>
    <n v="9"/>
    <m/>
  </r>
  <r>
    <s v="Eastern Point, Gloucester, MA"/>
    <n v="2001"/>
    <d v="2001-11-14T00:00:00"/>
    <s v="Fall"/>
    <x v="1"/>
    <x v="2"/>
    <x v="1"/>
    <n v="1.3"/>
    <x v="1"/>
    <n v="9"/>
    <m/>
  </r>
  <r>
    <s v="Eastern Point, Gloucester, MA"/>
    <n v="2001"/>
    <d v="2001-11-14T00:00:00"/>
    <s v="Fall"/>
    <x v="1"/>
    <x v="2"/>
    <x v="1"/>
    <n v="1.3"/>
    <x v="2"/>
    <n v="7"/>
    <m/>
  </r>
  <r>
    <s v="Eastern Point, Gloucester, MA"/>
    <n v="2001"/>
    <d v="2001-11-14T00:00:00"/>
    <s v="Fall"/>
    <x v="1"/>
    <x v="2"/>
    <x v="2"/>
    <n v="2.2999999999999998"/>
    <x v="0"/>
    <n v="12"/>
    <m/>
  </r>
  <r>
    <s v="Eastern Point, Gloucester, MA"/>
    <n v="2001"/>
    <d v="2001-11-14T00:00:00"/>
    <s v="Fall"/>
    <x v="1"/>
    <x v="2"/>
    <x v="2"/>
    <n v="2.2999999999999998"/>
    <x v="1"/>
    <n v="14"/>
    <m/>
  </r>
  <r>
    <s v="Eastern Point, Gloucester, MA"/>
    <n v="2001"/>
    <d v="2001-11-14T00:00:00"/>
    <s v="Fall"/>
    <x v="1"/>
    <x v="2"/>
    <x v="2"/>
    <n v="2.2999999999999998"/>
    <x v="2"/>
    <n v="10"/>
    <m/>
  </r>
  <r>
    <s v="Eastern Point, Gloucester, MA"/>
    <n v="2001"/>
    <d v="2001-11-14T00:00:00"/>
    <s v="Fall"/>
    <x v="1"/>
    <x v="2"/>
    <x v="3"/>
    <n v="3.3"/>
    <x v="0"/>
    <n v="16"/>
    <m/>
  </r>
  <r>
    <s v="Eastern Point, Gloucester, MA"/>
    <n v="2001"/>
    <d v="2001-11-14T00:00:00"/>
    <s v="Fall"/>
    <x v="1"/>
    <x v="2"/>
    <x v="3"/>
    <n v="3.3"/>
    <x v="1"/>
    <n v="20"/>
    <m/>
  </r>
  <r>
    <s v="Eastern Point, Gloucester, MA"/>
    <n v="2001"/>
    <d v="2001-11-14T00:00:00"/>
    <s v="Fall"/>
    <x v="1"/>
    <x v="2"/>
    <x v="3"/>
    <n v="3.3"/>
    <x v="2"/>
    <n v="15"/>
    <m/>
  </r>
  <r>
    <s v="Eastern Point, Gloucester, MA"/>
    <n v="2001"/>
    <d v="2001-11-14T00:00:00"/>
    <s v="Fall"/>
    <x v="1"/>
    <x v="2"/>
    <x v="2"/>
    <n v="4"/>
    <x v="1"/>
    <n v="13"/>
    <s v="shallow=dry"/>
  </r>
  <r>
    <s v="Eastern Point, Gloucester, MA"/>
    <n v="2001"/>
    <d v="2001-11-14T00:00:00"/>
    <s v="Fall"/>
    <x v="1"/>
    <x v="2"/>
    <x v="2"/>
    <n v="4"/>
    <x v="2"/>
    <n v="11"/>
    <m/>
  </r>
  <r>
    <s v="Eastern Point, Gloucester, MA"/>
    <n v="2001"/>
    <d v="2001-11-14T00:00:00"/>
    <s v="Fall"/>
    <x v="1"/>
    <x v="2"/>
    <x v="4"/>
    <n v="5.3"/>
    <x v="0"/>
    <n v="22"/>
    <m/>
  </r>
  <r>
    <s v="Eastern Point, Gloucester, MA"/>
    <n v="2001"/>
    <d v="2001-11-14T00:00:00"/>
    <s v="Fall"/>
    <x v="1"/>
    <x v="2"/>
    <x v="4"/>
    <n v="5.3"/>
    <x v="1"/>
    <n v="17"/>
    <m/>
  </r>
  <r>
    <s v="Eastern Point, Gloucester, MA"/>
    <n v="2001"/>
    <d v="2001-11-14T00:00:00"/>
    <s v="Fall"/>
    <x v="1"/>
    <x v="2"/>
    <x v="4"/>
    <n v="5.3"/>
    <x v="2"/>
    <n v="13"/>
    <m/>
  </r>
  <r>
    <s v="Eastern Point, Gloucester, MA"/>
    <n v="2002"/>
    <d v="2002-04-24T00:00:00"/>
    <s v="Spring"/>
    <x v="0"/>
    <x v="0"/>
    <x v="0"/>
    <n v="0"/>
    <x v="0"/>
    <n v="35"/>
    <m/>
  </r>
  <r>
    <s v="Eastern Point, Gloucester, MA"/>
    <n v="2002"/>
    <d v="2002-04-24T00:00:00"/>
    <s v="Spring"/>
    <x v="0"/>
    <x v="0"/>
    <x v="0"/>
    <n v="0"/>
    <x v="1"/>
    <n v="20"/>
    <m/>
  </r>
  <r>
    <s v="Eastern Point, Gloucester, MA"/>
    <n v="2002"/>
    <d v="2002-04-24T00:00:00"/>
    <s v="Spring"/>
    <x v="0"/>
    <x v="0"/>
    <x v="0"/>
    <n v="0"/>
    <x v="2"/>
    <n v="33"/>
    <m/>
  </r>
  <r>
    <s v="Eastern Point, Gloucester, MA"/>
    <n v="2002"/>
    <d v="2002-04-24T00:00:00"/>
    <s v="Spring"/>
    <x v="1"/>
    <x v="1"/>
    <x v="1"/>
    <n v="1.1000000000000001"/>
    <x v="0"/>
    <n v="4"/>
    <m/>
  </r>
  <r>
    <s v="Eastern Point, Gloucester, MA"/>
    <n v="2002"/>
    <d v="2002-04-24T00:00:00"/>
    <s v="Spring"/>
    <x v="1"/>
    <x v="1"/>
    <x v="1"/>
    <n v="1.1000000000000001"/>
    <x v="1"/>
    <n v="5"/>
    <m/>
  </r>
  <r>
    <s v="Eastern Point, Gloucester, MA"/>
    <n v="2002"/>
    <d v="2002-04-24T00:00:00"/>
    <s v="Spring"/>
    <x v="1"/>
    <x v="1"/>
    <x v="1"/>
    <n v="1.1000000000000001"/>
    <x v="2"/>
    <n v="9"/>
    <m/>
  </r>
  <r>
    <s v="Eastern Point, Gloucester, MA"/>
    <n v="2002"/>
    <d v="2002-04-24T00:00:00"/>
    <s v="Spring"/>
    <x v="1"/>
    <x v="1"/>
    <x v="2"/>
    <n v="2.1"/>
    <x v="0"/>
    <n v="4"/>
    <m/>
  </r>
  <r>
    <s v="Eastern Point, Gloucester, MA"/>
    <n v="2002"/>
    <d v="2002-04-24T00:00:00"/>
    <s v="Spring"/>
    <x v="1"/>
    <x v="1"/>
    <x v="2"/>
    <n v="2.1"/>
    <x v="1"/>
    <n v="6"/>
    <m/>
  </r>
  <r>
    <s v="Eastern Point, Gloucester, MA"/>
    <n v="2002"/>
    <d v="2002-04-24T00:00:00"/>
    <s v="Spring"/>
    <x v="1"/>
    <x v="1"/>
    <x v="2"/>
    <n v="2.1"/>
    <x v="2"/>
    <n v="10"/>
    <m/>
  </r>
  <r>
    <s v="Eastern Point, Gloucester, MA"/>
    <n v="2002"/>
    <d v="2002-04-24T00:00:00"/>
    <s v="Spring"/>
    <x v="1"/>
    <x v="1"/>
    <x v="3"/>
    <n v="3.1"/>
    <x v="0"/>
    <n v="6"/>
    <m/>
  </r>
  <r>
    <s v="Eastern Point, Gloucester, MA"/>
    <n v="2002"/>
    <d v="2002-04-24T00:00:00"/>
    <s v="Spring"/>
    <x v="1"/>
    <x v="1"/>
    <x v="3"/>
    <n v="3.1"/>
    <x v="1"/>
    <n v="17"/>
    <m/>
  </r>
  <r>
    <s v="Eastern Point, Gloucester, MA"/>
    <n v="2002"/>
    <d v="2002-04-24T00:00:00"/>
    <s v="Spring"/>
    <x v="1"/>
    <x v="1"/>
    <x v="3"/>
    <n v="3.1"/>
    <x v="2"/>
    <n v="20"/>
    <m/>
  </r>
  <r>
    <s v="Eastern Point, Gloucester, MA"/>
    <n v="2002"/>
    <d v="2002-04-24T00:00:00"/>
    <s v="Spring"/>
    <x v="1"/>
    <x v="1"/>
    <x v="2"/>
    <n v="4.0999999999999996"/>
    <x v="0"/>
    <n v="5"/>
    <m/>
  </r>
  <r>
    <s v="Eastern Point, Gloucester, MA"/>
    <n v="2002"/>
    <d v="2002-04-24T00:00:00"/>
    <s v="Spring"/>
    <x v="1"/>
    <x v="1"/>
    <x v="2"/>
    <n v="4.0999999999999996"/>
    <x v="1"/>
    <n v="10"/>
    <m/>
  </r>
  <r>
    <s v="Eastern Point, Gloucester, MA"/>
    <n v="2002"/>
    <d v="2002-04-24T00:00:00"/>
    <s v="Spring"/>
    <x v="1"/>
    <x v="1"/>
    <x v="2"/>
    <n v="4.0999999999999996"/>
    <x v="2"/>
    <n v="13"/>
    <m/>
  </r>
  <r>
    <s v="Eastern Point, Gloucester, MA"/>
    <n v="2002"/>
    <d v="2002-04-24T00:00:00"/>
    <s v="Spring"/>
    <x v="1"/>
    <x v="1"/>
    <x v="4"/>
    <n v="5.0999999999999996"/>
    <x v="0"/>
    <n v="11"/>
    <m/>
  </r>
  <r>
    <s v="Eastern Point, Gloucester, MA"/>
    <n v="2002"/>
    <d v="2002-04-24T00:00:00"/>
    <s v="Spring"/>
    <x v="1"/>
    <x v="1"/>
    <x v="4"/>
    <n v="5.0999999999999996"/>
    <x v="1"/>
    <n v="18"/>
    <m/>
  </r>
  <r>
    <s v="Eastern Point, Gloucester, MA"/>
    <n v="2002"/>
    <d v="2002-04-24T00:00:00"/>
    <s v="Spring"/>
    <x v="1"/>
    <x v="1"/>
    <x v="4"/>
    <n v="5.0999999999999996"/>
    <x v="2"/>
    <n v="15"/>
    <m/>
  </r>
  <r>
    <s v="Eastern Point, Gloucester, MA"/>
    <n v="2002"/>
    <d v="2002-04-24T00:00:00"/>
    <s v="Spring"/>
    <x v="1"/>
    <x v="1"/>
    <x v="6"/>
    <s v="Creek"/>
    <x v="0"/>
    <n v="0"/>
    <m/>
  </r>
  <r>
    <s v="Eastern Point, Gloucester, MA"/>
    <n v="2002"/>
    <d v="2002-05-08T00:00:00"/>
    <s v="Spring"/>
    <x v="0"/>
    <x v="0"/>
    <x v="0"/>
    <n v="0"/>
    <x v="1"/>
    <n v="15"/>
    <s v="shallow=dry"/>
  </r>
  <r>
    <s v="Eastern Point, Gloucester, MA"/>
    <n v="2002"/>
    <d v="2002-05-08T00:00:00"/>
    <s v="Spring"/>
    <x v="0"/>
    <x v="0"/>
    <x v="0"/>
    <n v="0"/>
    <x v="2"/>
    <n v="13"/>
    <m/>
  </r>
  <r>
    <s v="Eastern Point, Gloucester, MA"/>
    <n v="2002"/>
    <d v="2002-05-08T00:00:00"/>
    <s v="Spring"/>
    <x v="1"/>
    <x v="1"/>
    <x v="1"/>
    <n v="1.1000000000000001"/>
    <x v="0"/>
    <n v="5"/>
    <m/>
  </r>
  <r>
    <s v="Eastern Point, Gloucester, MA"/>
    <n v="2002"/>
    <d v="2002-05-08T00:00:00"/>
    <s v="Spring"/>
    <x v="1"/>
    <x v="1"/>
    <x v="1"/>
    <n v="1.1000000000000001"/>
    <x v="1"/>
    <n v="6"/>
    <m/>
  </r>
  <r>
    <s v="Eastern Point, Gloucester, MA"/>
    <n v="2002"/>
    <d v="2002-05-08T00:00:00"/>
    <s v="Spring"/>
    <x v="1"/>
    <x v="1"/>
    <x v="1"/>
    <n v="1.1000000000000001"/>
    <x v="2"/>
    <n v="10"/>
    <m/>
  </r>
  <r>
    <s v="Eastern Point, Gloucester, MA"/>
    <n v="2002"/>
    <d v="2002-05-08T00:00:00"/>
    <s v="Spring"/>
    <x v="1"/>
    <x v="1"/>
    <x v="2"/>
    <n v="2.1"/>
    <x v="0"/>
    <n v="5"/>
    <m/>
  </r>
  <r>
    <s v="Eastern Point, Gloucester, MA"/>
    <n v="2002"/>
    <d v="2002-05-08T00:00:00"/>
    <s v="Spring"/>
    <x v="1"/>
    <x v="1"/>
    <x v="2"/>
    <n v="2.1"/>
    <x v="1"/>
    <n v="10"/>
    <m/>
  </r>
  <r>
    <s v="Eastern Point, Gloucester, MA"/>
    <n v="2002"/>
    <d v="2002-05-08T00:00:00"/>
    <s v="Spring"/>
    <x v="1"/>
    <x v="1"/>
    <x v="2"/>
    <n v="2.1"/>
    <x v="2"/>
    <n v="15"/>
    <m/>
  </r>
  <r>
    <s v="Eastern Point, Gloucester, MA"/>
    <n v="2002"/>
    <d v="2002-05-08T00:00:00"/>
    <s v="Spring"/>
    <x v="1"/>
    <x v="1"/>
    <x v="3"/>
    <n v="3.1"/>
    <x v="0"/>
    <n v="5"/>
    <m/>
  </r>
  <r>
    <s v="Eastern Point, Gloucester, MA"/>
    <n v="2002"/>
    <d v="2002-05-08T00:00:00"/>
    <s v="Spring"/>
    <x v="1"/>
    <x v="1"/>
    <x v="3"/>
    <n v="3.1"/>
    <x v="1"/>
    <n v="15.5"/>
    <m/>
  </r>
  <r>
    <s v="Eastern Point, Gloucester, MA"/>
    <n v="2002"/>
    <d v="2002-05-08T00:00:00"/>
    <s v="Spring"/>
    <x v="1"/>
    <x v="1"/>
    <x v="3"/>
    <n v="3.1"/>
    <x v="2"/>
    <n v="18"/>
    <m/>
  </r>
  <r>
    <s v="Eastern Point, Gloucester, MA"/>
    <n v="2002"/>
    <d v="2002-05-08T00:00:00"/>
    <s v="Spring"/>
    <x v="1"/>
    <x v="1"/>
    <x v="2"/>
    <n v="4.0999999999999996"/>
    <x v="0"/>
    <n v="13"/>
    <m/>
  </r>
  <r>
    <s v="Eastern Point, Gloucester, MA"/>
    <n v="2002"/>
    <d v="2002-05-08T00:00:00"/>
    <s v="Spring"/>
    <x v="1"/>
    <x v="1"/>
    <x v="2"/>
    <n v="4.0999999999999996"/>
    <x v="1"/>
    <n v="10"/>
    <m/>
  </r>
  <r>
    <s v="Eastern Point, Gloucester, MA"/>
    <n v="2002"/>
    <d v="2002-05-08T00:00:00"/>
    <s v="Spring"/>
    <x v="1"/>
    <x v="1"/>
    <x v="2"/>
    <n v="4.0999999999999996"/>
    <x v="2"/>
    <n v="15"/>
    <m/>
  </r>
  <r>
    <s v="Eastern Point, Gloucester, MA"/>
    <n v="2002"/>
    <d v="2002-05-08T00:00:00"/>
    <s v="Spring"/>
    <x v="1"/>
    <x v="1"/>
    <x v="4"/>
    <n v="5.0999999999999996"/>
    <x v="0"/>
    <n v="10"/>
    <m/>
  </r>
  <r>
    <s v="Eastern Point, Gloucester, MA"/>
    <n v="2002"/>
    <d v="2002-05-08T00:00:00"/>
    <s v="Spring"/>
    <x v="1"/>
    <x v="1"/>
    <x v="4"/>
    <n v="5.0999999999999996"/>
    <x v="1"/>
    <n v="12"/>
    <m/>
  </r>
  <r>
    <s v="Eastern Point, Gloucester, MA"/>
    <n v="2002"/>
    <d v="2002-05-08T00:00:00"/>
    <s v="Spring"/>
    <x v="1"/>
    <x v="1"/>
    <x v="4"/>
    <n v="5.0999999999999996"/>
    <x v="2"/>
    <n v="15"/>
    <m/>
  </r>
  <r>
    <s v="Eastern Point, Gloucester, MA"/>
    <n v="2002"/>
    <d v="2002-05-08T00:00:00"/>
    <s v="Spring"/>
    <x v="1"/>
    <x v="1"/>
    <x v="6"/>
    <s v="Creek"/>
    <x v="0"/>
    <n v="1.5"/>
    <m/>
  </r>
  <r>
    <s v="Eastern Point, Gloucester, MA"/>
    <n v="2002"/>
    <d v="2002-05-22T00:00:00"/>
    <s v="Spring"/>
    <x v="1"/>
    <x v="1"/>
    <x v="1"/>
    <n v="1.1000000000000001"/>
    <x v="0"/>
    <n v="5"/>
    <m/>
  </r>
  <r>
    <s v="Eastern Point, Gloucester, MA"/>
    <n v="2002"/>
    <d v="2002-05-22T00:00:00"/>
    <s v="Spring"/>
    <x v="1"/>
    <x v="1"/>
    <x v="1"/>
    <n v="1.1000000000000001"/>
    <x v="1"/>
    <n v="6"/>
    <m/>
  </r>
  <r>
    <s v="Eastern Point, Gloucester, MA"/>
    <n v="2002"/>
    <d v="2002-05-22T00:00:00"/>
    <s v="Spring"/>
    <x v="1"/>
    <x v="1"/>
    <x v="1"/>
    <n v="1.1000000000000001"/>
    <x v="2"/>
    <n v="10"/>
    <m/>
  </r>
  <r>
    <s v="Eastern Point, Gloucester, MA"/>
    <n v="2002"/>
    <d v="2002-05-22T00:00:00"/>
    <s v="Spring"/>
    <x v="1"/>
    <x v="1"/>
    <x v="2"/>
    <n v="2.1"/>
    <x v="0"/>
    <n v="10"/>
    <m/>
  </r>
  <r>
    <s v="Eastern Point, Gloucester, MA"/>
    <n v="2002"/>
    <d v="2002-05-22T00:00:00"/>
    <s v="Spring"/>
    <x v="1"/>
    <x v="1"/>
    <x v="2"/>
    <n v="2.1"/>
    <x v="1"/>
    <n v="7"/>
    <m/>
  </r>
  <r>
    <s v="Eastern Point, Gloucester, MA"/>
    <n v="2002"/>
    <d v="2002-05-22T00:00:00"/>
    <s v="Spring"/>
    <x v="1"/>
    <x v="1"/>
    <x v="2"/>
    <n v="2.1"/>
    <x v="2"/>
    <n v="15"/>
    <m/>
  </r>
  <r>
    <s v="Eastern Point, Gloucester, MA"/>
    <n v="2002"/>
    <d v="2002-05-22T00:00:00"/>
    <s v="Spring"/>
    <x v="1"/>
    <x v="1"/>
    <x v="3"/>
    <n v="3.1"/>
    <x v="0"/>
    <n v="5"/>
    <m/>
  </r>
  <r>
    <s v="Eastern Point, Gloucester, MA"/>
    <n v="2002"/>
    <d v="2002-05-22T00:00:00"/>
    <s v="Spring"/>
    <x v="1"/>
    <x v="1"/>
    <x v="3"/>
    <n v="3.1"/>
    <x v="1"/>
    <n v="15"/>
    <m/>
  </r>
  <r>
    <s v="Eastern Point, Gloucester, MA"/>
    <n v="2002"/>
    <d v="2002-05-22T00:00:00"/>
    <s v="Spring"/>
    <x v="1"/>
    <x v="1"/>
    <x v="3"/>
    <n v="3.1"/>
    <x v="2"/>
    <n v="18"/>
    <m/>
  </r>
  <r>
    <s v="Eastern Point, Gloucester, MA"/>
    <n v="2002"/>
    <d v="2002-05-22T00:00:00"/>
    <s v="Spring"/>
    <x v="1"/>
    <x v="1"/>
    <x v="2"/>
    <n v="4.0999999999999996"/>
    <x v="0"/>
    <n v="3"/>
    <m/>
  </r>
  <r>
    <s v="Eastern Point, Gloucester, MA"/>
    <n v="2002"/>
    <d v="2002-05-22T00:00:00"/>
    <s v="Spring"/>
    <x v="1"/>
    <x v="1"/>
    <x v="2"/>
    <n v="4.0999999999999996"/>
    <x v="1"/>
    <n v="9"/>
    <m/>
  </r>
  <r>
    <s v="Eastern Point, Gloucester, MA"/>
    <n v="2002"/>
    <d v="2002-05-22T00:00:00"/>
    <s v="Spring"/>
    <x v="1"/>
    <x v="1"/>
    <x v="2"/>
    <n v="4.0999999999999996"/>
    <x v="2"/>
    <n v="12"/>
    <m/>
  </r>
  <r>
    <s v="Eastern Point, Gloucester, MA"/>
    <n v="2002"/>
    <d v="2002-05-22T00:00:00"/>
    <s v="Spring"/>
    <x v="1"/>
    <x v="1"/>
    <x v="4"/>
    <n v="5.0999999999999996"/>
    <x v="0"/>
    <n v="3"/>
    <m/>
  </r>
  <r>
    <s v="Eastern Point, Gloucester, MA"/>
    <n v="2002"/>
    <d v="2002-05-22T00:00:00"/>
    <s v="Spring"/>
    <x v="1"/>
    <x v="1"/>
    <x v="4"/>
    <n v="5.0999999999999996"/>
    <x v="1"/>
    <n v="11"/>
    <m/>
  </r>
  <r>
    <s v="Eastern Point, Gloucester, MA"/>
    <n v="2002"/>
    <d v="2002-05-22T00:00:00"/>
    <s v="Spring"/>
    <x v="1"/>
    <x v="1"/>
    <x v="4"/>
    <n v="5.0999999999999996"/>
    <x v="2"/>
    <n v="15"/>
    <m/>
  </r>
  <r>
    <s v="Eastern Point, Gloucester, MA"/>
    <n v="2002"/>
    <d v="2002-05-22T00:00:00"/>
    <s v="Spring"/>
    <x v="1"/>
    <x v="1"/>
    <x v="6"/>
    <s v="Creek"/>
    <x v="0"/>
    <n v="0"/>
    <m/>
  </r>
  <r>
    <s v="Eastern Point, Gloucester, MA"/>
    <n v="2004"/>
    <d v="2004-06-25T00:00:00"/>
    <s v="Spring"/>
    <x v="2"/>
    <x v="1"/>
    <x v="1"/>
    <n v="1.1000000000000001"/>
    <x v="0"/>
    <n v="14"/>
    <m/>
  </r>
  <r>
    <s v="Eastern Point, Gloucester, MA"/>
    <n v="2004"/>
    <d v="2004-06-25T00:00:00"/>
    <s v="Spring"/>
    <x v="2"/>
    <x v="1"/>
    <x v="1"/>
    <n v="1.1000000000000001"/>
    <x v="1"/>
    <n v="15"/>
    <m/>
  </r>
  <r>
    <s v="Eastern Point, Gloucester, MA"/>
    <n v="2004"/>
    <d v="2004-06-25T00:00:00"/>
    <s v="Spring"/>
    <x v="2"/>
    <x v="1"/>
    <x v="1"/>
    <n v="1.1000000000000001"/>
    <x v="2"/>
    <n v="19"/>
    <m/>
  </r>
  <r>
    <s v="Eastern Point, Gloucester, MA"/>
    <n v="2004"/>
    <d v="2004-06-25T00:00:00"/>
    <s v="Spring"/>
    <x v="2"/>
    <x v="1"/>
    <x v="2"/>
    <n v="2.1"/>
    <x v="0"/>
    <n v="20"/>
    <m/>
  </r>
  <r>
    <s v="Eastern Point, Gloucester, MA"/>
    <n v="2004"/>
    <d v="2004-06-25T00:00:00"/>
    <s v="Spring"/>
    <x v="2"/>
    <x v="1"/>
    <x v="2"/>
    <n v="2.1"/>
    <x v="1"/>
    <n v="15"/>
    <m/>
  </r>
  <r>
    <s v="Eastern Point, Gloucester, MA"/>
    <n v="2004"/>
    <d v="2004-06-25T00:00:00"/>
    <s v="Spring"/>
    <x v="2"/>
    <x v="1"/>
    <x v="2"/>
    <n v="2.1"/>
    <x v="2"/>
    <n v="15"/>
    <m/>
  </r>
  <r>
    <s v="Eastern Point, Gloucester, MA"/>
    <n v="2004"/>
    <d v="2004-06-25T00:00:00"/>
    <s v="Spring"/>
    <x v="2"/>
    <x v="1"/>
    <x v="3"/>
    <n v="3.1"/>
    <x v="1"/>
    <n v="22"/>
    <m/>
  </r>
  <r>
    <s v="Eastern Point, Gloucester, MA"/>
    <n v="2004"/>
    <d v="2004-06-25T00:00:00"/>
    <s v="Spring"/>
    <x v="2"/>
    <x v="1"/>
    <x v="3"/>
    <n v="3.1"/>
    <x v="2"/>
    <n v="22"/>
    <m/>
  </r>
  <r>
    <s v="Eastern Point, Gloucester, MA"/>
    <n v="2004"/>
    <d v="2004-09-23T00:00:00"/>
    <s v="Fall"/>
    <x v="2"/>
    <x v="1"/>
    <x v="1"/>
    <n v="1.1000000000000001"/>
    <x v="0"/>
    <n v="16"/>
    <m/>
  </r>
  <r>
    <s v="Eastern Point, Gloucester, MA"/>
    <n v="2004"/>
    <d v="2004-09-23T00:00:00"/>
    <s v="Fall"/>
    <x v="2"/>
    <x v="1"/>
    <x v="1"/>
    <n v="1.1000000000000001"/>
    <x v="1"/>
    <n v="18"/>
    <m/>
  </r>
  <r>
    <s v="Eastern Point, Gloucester, MA"/>
    <n v="2004"/>
    <d v="2004-09-23T00:00:00"/>
    <s v="Fall"/>
    <x v="2"/>
    <x v="1"/>
    <x v="1"/>
    <n v="1.1000000000000001"/>
    <x v="2"/>
    <n v="17"/>
    <m/>
  </r>
  <r>
    <s v="Eastern Point, Gloucester, MA"/>
    <n v="2004"/>
    <d v="2004-09-23T00:00:00"/>
    <s v="Fall"/>
    <x v="2"/>
    <x v="3"/>
    <x v="1"/>
    <n v="1.2"/>
    <x v="0"/>
    <n v="19"/>
    <m/>
  </r>
  <r>
    <s v="Eastern Point, Gloucester, MA"/>
    <n v="2004"/>
    <d v="2004-09-23T00:00:00"/>
    <s v="Fall"/>
    <x v="2"/>
    <x v="3"/>
    <x v="1"/>
    <n v="1.2"/>
    <x v="1"/>
    <n v="16"/>
    <m/>
  </r>
  <r>
    <s v="Eastern Point, Gloucester, MA"/>
    <n v="2004"/>
    <d v="2004-09-23T00:00:00"/>
    <s v="Fall"/>
    <x v="2"/>
    <x v="3"/>
    <x v="1"/>
    <n v="1.2"/>
    <x v="2"/>
    <n v="8"/>
    <m/>
  </r>
  <r>
    <s v="Eastern Point, Gloucester, MA"/>
    <n v="2004"/>
    <d v="2004-09-23T00:00:00"/>
    <s v="Fall"/>
    <x v="2"/>
    <x v="1"/>
    <x v="2"/>
    <n v="2.1"/>
    <x v="0"/>
    <n v="17"/>
    <m/>
  </r>
  <r>
    <s v="Eastern Point, Gloucester, MA"/>
    <n v="2004"/>
    <d v="2004-09-23T00:00:00"/>
    <s v="Fall"/>
    <x v="2"/>
    <x v="1"/>
    <x v="2"/>
    <n v="2.1"/>
    <x v="1"/>
    <n v="16"/>
    <m/>
  </r>
  <r>
    <s v="Eastern Point, Gloucester, MA"/>
    <n v="2004"/>
    <d v="2004-09-23T00:00:00"/>
    <s v="Fall"/>
    <x v="2"/>
    <x v="1"/>
    <x v="2"/>
    <n v="2.1"/>
    <x v="2"/>
    <n v="15"/>
    <m/>
  </r>
  <r>
    <s v="Eastern Point, Gloucester, MA"/>
    <n v="2004"/>
    <d v="2004-09-23T00:00:00"/>
    <s v="Fall"/>
    <x v="2"/>
    <x v="3"/>
    <x v="2"/>
    <n v="2.2000000000000002"/>
    <x v="0"/>
    <n v="21"/>
    <m/>
  </r>
  <r>
    <s v="Eastern Point, Gloucester, MA"/>
    <n v="2004"/>
    <d v="2004-09-23T00:00:00"/>
    <s v="Fall"/>
    <x v="2"/>
    <x v="3"/>
    <x v="2"/>
    <n v="2.2000000000000002"/>
    <x v="1"/>
    <n v="22"/>
    <m/>
  </r>
  <r>
    <s v="Eastern Point, Gloucester, MA"/>
    <n v="2004"/>
    <d v="2004-09-23T00:00:00"/>
    <s v="Fall"/>
    <x v="2"/>
    <x v="3"/>
    <x v="2"/>
    <n v="2.2000000000000002"/>
    <x v="2"/>
    <n v="17"/>
    <m/>
  </r>
  <r>
    <s v="Eastern Point, Gloucester, MA"/>
    <n v="2004"/>
    <d v="2004-09-23T00:00:00"/>
    <s v="Fall"/>
    <x v="2"/>
    <x v="2"/>
    <x v="2"/>
    <n v="2.2999999999999998"/>
    <x v="0"/>
    <n v="6"/>
    <s v="Could not find well 1s"/>
  </r>
  <r>
    <s v="Eastern Point, Gloucester, MA"/>
    <n v="2004"/>
    <d v="2004-09-23T00:00:00"/>
    <s v="Fall"/>
    <x v="2"/>
    <x v="2"/>
    <x v="2"/>
    <n v="2.2999999999999998"/>
    <x v="1"/>
    <n v="6"/>
    <m/>
  </r>
  <r>
    <s v="Eastern Point, Gloucester, MA"/>
    <n v="2004"/>
    <d v="2004-09-23T00:00:00"/>
    <s v="Fall"/>
    <x v="2"/>
    <x v="2"/>
    <x v="2"/>
    <n v="2.2999999999999998"/>
    <x v="2"/>
    <n v="6"/>
    <m/>
  </r>
  <r>
    <s v="Eastern Point, Gloucester, MA"/>
    <n v="2004"/>
    <d v="2004-09-23T00:00:00"/>
    <s v="Fall"/>
    <x v="2"/>
    <x v="1"/>
    <x v="3"/>
    <n v="3.1"/>
    <x v="0"/>
    <n v="23"/>
    <m/>
  </r>
  <r>
    <s v="Eastern Point, Gloucester, MA"/>
    <n v="2004"/>
    <d v="2004-09-23T00:00:00"/>
    <s v="Fall"/>
    <x v="2"/>
    <x v="1"/>
    <x v="3"/>
    <n v="3.1"/>
    <x v="1"/>
    <n v="24"/>
    <m/>
  </r>
  <r>
    <s v="Eastern Point, Gloucester, MA"/>
    <n v="2004"/>
    <d v="2004-09-23T00:00:00"/>
    <s v="Fall"/>
    <x v="2"/>
    <x v="1"/>
    <x v="3"/>
    <n v="3.1"/>
    <x v="2"/>
    <n v="22"/>
    <m/>
  </r>
  <r>
    <s v="Eastern Point, Gloucester, MA"/>
    <n v="2004"/>
    <d v="2004-09-23T00:00:00"/>
    <s v="Fall"/>
    <x v="2"/>
    <x v="3"/>
    <x v="3"/>
    <n v="3.2"/>
    <x v="0"/>
    <n v="22"/>
    <m/>
  </r>
  <r>
    <s v="Eastern Point, Gloucester, MA"/>
    <n v="2004"/>
    <d v="2004-09-23T00:00:00"/>
    <s v="Fall"/>
    <x v="2"/>
    <x v="3"/>
    <x v="3"/>
    <n v="3.2"/>
    <x v="1"/>
    <n v="14"/>
    <m/>
  </r>
  <r>
    <s v="Eastern Point, Gloucester, MA"/>
    <n v="2004"/>
    <d v="2004-09-23T00:00:00"/>
    <s v="Fall"/>
    <x v="2"/>
    <x v="3"/>
    <x v="3"/>
    <n v="3.2"/>
    <x v="2"/>
    <n v="12"/>
    <m/>
  </r>
  <r>
    <s v="Eastern Point, Gloucester, MA"/>
    <n v="2004"/>
    <d v="2004-09-23T00:00:00"/>
    <s v="Fall"/>
    <x v="2"/>
    <x v="2"/>
    <x v="3"/>
    <n v="3.3"/>
    <x v="0"/>
    <n v="13"/>
    <m/>
  </r>
  <r>
    <s v="Eastern Point, Gloucester, MA"/>
    <n v="2004"/>
    <d v="2004-09-23T00:00:00"/>
    <s v="Fall"/>
    <x v="2"/>
    <x v="2"/>
    <x v="3"/>
    <n v="3.3"/>
    <x v="1"/>
    <n v="20"/>
    <m/>
  </r>
  <r>
    <s v="Eastern Point, Gloucester, MA"/>
    <n v="2004"/>
    <d v="2004-09-23T00:00:00"/>
    <s v="Fall"/>
    <x v="2"/>
    <x v="2"/>
    <x v="3"/>
    <n v="3.3"/>
    <x v="2"/>
    <n v="15"/>
    <m/>
  </r>
  <r>
    <s v="Eastern Point, Gloucester, MA"/>
    <n v="2004"/>
    <d v="2004-09-23T00:00:00"/>
    <s v="Fall"/>
    <x v="2"/>
    <x v="2"/>
    <x v="3"/>
    <n v="5.3"/>
    <x v="0"/>
    <n v="10"/>
    <m/>
  </r>
  <r>
    <s v="Eastern Point, Gloucester, MA"/>
    <n v="2004"/>
    <d v="2004-09-23T00:00:00"/>
    <s v="Fall"/>
    <x v="2"/>
    <x v="2"/>
    <x v="3"/>
    <n v="5.3"/>
    <x v="1"/>
    <n v="20"/>
    <m/>
  </r>
  <r>
    <s v="Eastern Point, Gloucester, MA"/>
    <n v="2005"/>
    <d v="2005-10-04T00:00:00"/>
    <s v="Fall"/>
    <x v="2"/>
    <x v="1"/>
    <x v="1"/>
    <n v="1.1000000000000001"/>
    <x v="1"/>
    <n v="30"/>
    <s v="s=no water"/>
  </r>
  <r>
    <s v="Eastern Point, Gloucester, MA"/>
    <n v="2005"/>
    <d v="2005-10-04T00:00:00"/>
    <s v="Fall"/>
    <x v="2"/>
    <x v="1"/>
    <x v="1"/>
    <n v="1.1000000000000001"/>
    <x v="2"/>
    <n v="23"/>
    <m/>
  </r>
  <r>
    <s v="Eastern Point, Gloucester, MA"/>
    <n v="2005"/>
    <d v="2005-10-04T00:00:00"/>
    <s v="Fall"/>
    <x v="2"/>
    <x v="3"/>
    <x v="1"/>
    <n v="1.2"/>
    <x v="0"/>
    <n v="29"/>
    <m/>
  </r>
  <r>
    <s v="Eastern Point, Gloucester, MA"/>
    <n v="2005"/>
    <d v="2005-10-04T00:00:00"/>
    <s v="Fall"/>
    <x v="2"/>
    <x v="3"/>
    <x v="1"/>
    <n v="1.2"/>
    <x v="1"/>
    <n v="24"/>
    <m/>
  </r>
  <r>
    <s v="Eastern Point, Gloucester, MA"/>
    <n v="2005"/>
    <d v="2005-10-04T00:00:00"/>
    <s v="Fall"/>
    <x v="2"/>
    <x v="3"/>
    <x v="1"/>
    <n v="1.2"/>
    <x v="2"/>
    <n v="13"/>
    <m/>
  </r>
  <r>
    <s v="Eastern Point, Gloucester, MA"/>
    <n v="2005"/>
    <d v="2005-10-04T00:00:00"/>
    <s v="Fall"/>
    <x v="2"/>
    <x v="1"/>
    <x v="2"/>
    <n v="2.1"/>
    <x v="1"/>
    <n v="22"/>
    <s v="s=mud"/>
  </r>
  <r>
    <s v="Eastern Point, Gloucester, MA"/>
    <n v="2005"/>
    <d v="2005-10-04T00:00:00"/>
    <s v="Fall"/>
    <x v="2"/>
    <x v="1"/>
    <x v="2"/>
    <n v="2.1"/>
    <x v="2"/>
    <n v="16"/>
    <m/>
  </r>
  <r>
    <s v="Eastern Point, Gloucester, MA"/>
    <n v="2005"/>
    <d v="2005-10-04T00:00:00"/>
    <s v="Fall"/>
    <x v="2"/>
    <x v="3"/>
    <x v="2"/>
    <n v="2.2000000000000002"/>
    <x v="0"/>
    <n v="32"/>
    <m/>
  </r>
  <r>
    <s v="Eastern Point, Gloucester, MA"/>
    <n v="2005"/>
    <d v="2005-10-04T00:00:00"/>
    <s v="Fall"/>
    <x v="2"/>
    <x v="3"/>
    <x v="2"/>
    <n v="2.2000000000000002"/>
    <x v="1"/>
    <n v="25"/>
    <m/>
  </r>
  <r>
    <s v="Eastern Point, Gloucester, MA"/>
    <n v="2005"/>
    <d v="2005-10-04T00:00:00"/>
    <s v="Fall"/>
    <x v="2"/>
    <x v="3"/>
    <x v="2"/>
    <n v="2.2000000000000002"/>
    <x v="2"/>
    <n v="23"/>
    <m/>
  </r>
  <r>
    <s v="Eastern Point, Gloucester, MA"/>
    <n v="2005"/>
    <d v="2005-07-07T00:00:00"/>
    <s v="Summer"/>
    <x v="2"/>
    <x v="1"/>
    <x v="1"/>
    <n v="1.1000000000000001"/>
    <x v="0"/>
    <n v="13"/>
    <m/>
  </r>
  <r>
    <s v="Eastern Point, Gloucester, MA"/>
    <n v="2005"/>
    <d v="2005-07-07T00:00:00"/>
    <s v="Summer"/>
    <x v="2"/>
    <x v="1"/>
    <x v="1"/>
    <n v="1.1000000000000001"/>
    <x v="1"/>
    <n v="7"/>
    <m/>
  </r>
  <r>
    <s v="Eastern Point, Gloucester, MA"/>
    <n v="2005"/>
    <d v="2005-07-07T00:00:00"/>
    <s v="Summer"/>
    <x v="2"/>
    <x v="1"/>
    <x v="1"/>
    <n v="1.1000000000000001"/>
    <x v="2"/>
    <n v="11"/>
    <m/>
  </r>
  <r>
    <s v="Eastern Point, Gloucester, MA"/>
    <n v="2005"/>
    <d v="2005-07-07T00:00:00"/>
    <s v="Summer"/>
    <x v="2"/>
    <x v="1"/>
    <x v="2"/>
    <n v="2.1"/>
    <x v="0"/>
    <n v="20"/>
    <m/>
  </r>
  <r>
    <s v="Eastern Point, Gloucester, MA"/>
    <n v="2005"/>
    <d v="2005-07-07T00:00:00"/>
    <s v="Summer"/>
    <x v="2"/>
    <x v="1"/>
    <x v="2"/>
    <n v="2.1"/>
    <x v="1"/>
    <n v="15"/>
    <m/>
  </r>
  <r>
    <s v="Eastern Point, Gloucester, MA"/>
    <n v="2005"/>
    <d v="2005-07-07T00:00:00"/>
    <s v="Summer"/>
    <x v="2"/>
    <x v="1"/>
    <x v="2"/>
    <n v="2.1"/>
    <x v="2"/>
    <n v="14"/>
    <m/>
  </r>
  <r>
    <s v="Eastern Point, Gloucester, MA"/>
    <n v="2005"/>
    <d v="2005-07-07T00:00:00"/>
    <s v="Summer"/>
    <x v="2"/>
    <x v="1"/>
    <x v="3"/>
    <n v="3.1"/>
    <x v="0"/>
    <n v="27"/>
    <m/>
  </r>
  <r>
    <s v="Eastern Point, Gloucester, MA"/>
    <n v="2005"/>
    <d v="2005-07-07T00:00:00"/>
    <s v="Summer"/>
    <x v="2"/>
    <x v="1"/>
    <x v="3"/>
    <n v="3.1"/>
    <x v="1"/>
    <n v="20"/>
    <m/>
  </r>
  <r>
    <s v="Eastern Point, Gloucester, MA"/>
    <n v="2005"/>
    <d v="2005-07-07T00:00:00"/>
    <s v="Summer"/>
    <x v="2"/>
    <x v="1"/>
    <x v="3"/>
    <n v="3.1"/>
    <x v="2"/>
    <n v="22"/>
    <m/>
  </r>
  <r>
    <s v="Eastern Point, Gloucester, MA"/>
    <n v="2005"/>
    <d v="2005-07-07T00:00:00"/>
    <s v="Summer"/>
    <x v="2"/>
    <x v="3"/>
    <x v="1"/>
    <n v="1.2"/>
    <x v="0"/>
    <n v="18"/>
    <m/>
  </r>
  <r>
    <s v="Eastern Point, Gloucester, MA"/>
    <n v="2005"/>
    <d v="2005-07-07T00:00:00"/>
    <s v="Summer"/>
    <x v="2"/>
    <x v="3"/>
    <x v="1"/>
    <n v="1.2"/>
    <x v="1"/>
    <n v="15"/>
    <m/>
  </r>
  <r>
    <s v="Eastern Point, Gloucester, MA"/>
    <n v="2005"/>
    <d v="2005-07-07T00:00:00"/>
    <s v="Summer"/>
    <x v="2"/>
    <x v="3"/>
    <x v="1"/>
    <n v="1.2"/>
    <x v="2"/>
    <n v="10"/>
    <m/>
  </r>
  <r>
    <s v="Eastern Point, Gloucester, MA"/>
    <n v="2005"/>
    <d v="2005-07-07T00:00:00"/>
    <s v="Summer"/>
    <x v="2"/>
    <x v="3"/>
    <x v="2"/>
    <n v="2.2000000000000002"/>
    <x v="0"/>
    <n v="25"/>
    <m/>
  </r>
  <r>
    <s v="Eastern Point, Gloucester, MA"/>
    <n v="2005"/>
    <d v="2005-07-07T00:00:00"/>
    <s v="Summer"/>
    <x v="2"/>
    <x v="3"/>
    <x v="2"/>
    <n v="2.2000000000000002"/>
    <x v="1"/>
    <n v="20"/>
    <m/>
  </r>
  <r>
    <s v="Eastern Point, Gloucester, MA"/>
    <n v="2005"/>
    <d v="2005-07-07T00:00:00"/>
    <s v="Summer"/>
    <x v="2"/>
    <x v="3"/>
    <x v="2"/>
    <n v="2.2000000000000002"/>
    <x v="2"/>
    <n v="22"/>
    <m/>
  </r>
  <r>
    <s v="Eastern Point, Gloucester, MA"/>
    <n v="2005"/>
    <d v="2005-07-07T00:00:00"/>
    <s v="Summer"/>
    <x v="2"/>
    <x v="3"/>
    <x v="3"/>
    <n v="2.2999999999999998"/>
    <x v="0"/>
    <n v="24"/>
    <m/>
  </r>
  <r>
    <s v="Eastern Point, Gloucester, MA"/>
    <n v="2005"/>
    <d v="2005-07-07T00:00:00"/>
    <s v="Summer"/>
    <x v="2"/>
    <x v="3"/>
    <x v="3"/>
    <n v="2.2999999999999998"/>
    <x v="1"/>
    <n v="10"/>
    <m/>
  </r>
  <r>
    <s v="Eastern Point, Gloucester, MA"/>
    <n v="2005"/>
    <d v="2005-07-07T00:00:00"/>
    <s v="Summer"/>
    <x v="2"/>
    <x v="3"/>
    <x v="3"/>
    <n v="2.2999999999999998"/>
    <x v="2"/>
    <n v="14"/>
    <m/>
  </r>
  <r>
    <s v="Eastern Point, Gloucester, MA"/>
    <n v="2005"/>
    <d v="2005-10-04T00:00:00"/>
    <s v="Fall"/>
    <x v="2"/>
    <x v="2"/>
    <x v="2"/>
    <n v="2.2999999999999998"/>
    <x v="1"/>
    <n v="12"/>
    <s v="s=dry"/>
  </r>
  <r>
    <s v="Eastern Point, Gloucester, MA"/>
    <n v="2005"/>
    <d v="2005-10-04T00:00:00"/>
    <s v="Fall"/>
    <x v="2"/>
    <x v="2"/>
    <x v="2"/>
    <n v="2.2999999999999998"/>
    <x v="2"/>
    <n v="12"/>
    <s v="No well 1s"/>
  </r>
  <r>
    <s v="Eastern Point, Gloucester, MA"/>
    <n v="2005"/>
    <d v="2005-10-04T00:00:00"/>
    <s v="Fall"/>
    <x v="2"/>
    <x v="1"/>
    <x v="3"/>
    <n v="3.1"/>
    <x v="0"/>
    <n v="35"/>
    <m/>
  </r>
  <r>
    <s v="Eastern Point, Gloucester, MA"/>
    <n v="2005"/>
    <d v="2005-10-04T00:00:00"/>
    <s v="Fall"/>
    <x v="2"/>
    <x v="1"/>
    <x v="3"/>
    <n v="3.1"/>
    <x v="1"/>
    <n v="29"/>
    <m/>
  </r>
  <r>
    <s v="Eastern Point, Gloucester, MA"/>
    <n v="2005"/>
    <d v="2005-10-04T00:00:00"/>
    <s v="Fall"/>
    <x v="2"/>
    <x v="1"/>
    <x v="3"/>
    <n v="3.1"/>
    <x v="2"/>
    <n v="25"/>
    <m/>
  </r>
  <r>
    <s v="Eastern Point, Gloucester, MA"/>
    <n v="2005"/>
    <d v="2005-10-04T00:00:00"/>
    <s v="Fall"/>
    <x v="2"/>
    <x v="3"/>
    <x v="3"/>
    <n v="3.2"/>
    <x v="0"/>
    <n v="25"/>
    <m/>
  </r>
  <r>
    <s v="Eastern Point, Gloucester, MA"/>
    <n v="2005"/>
    <d v="2005-10-04T00:00:00"/>
    <s v="Fall"/>
    <x v="2"/>
    <x v="3"/>
    <x v="3"/>
    <n v="3.2"/>
    <x v="1"/>
    <n v="26"/>
    <m/>
  </r>
  <r>
    <s v="Eastern Point, Gloucester, MA"/>
    <n v="2005"/>
    <d v="2005-10-04T00:00:00"/>
    <s v="Fall"/>
    <x v="2"/>
    <x v="3"/>
    <x v="3"/>
    <n v="3.2"/>
    <x v="2"/>
    <n v="23"/>
    <m/>
  </r>
  <r>
    <s v="Eastern Point, Gloucester, MA"/>
    <n v="2005"/>
    <d v="2005-10-04T00:00:00"/>
    <s v="Fall"/>
    <x v="2"/>
    <x v="2"/>
    <x v="3"/>
    <n v="3.3"/>
    <x v="1"/>
    <n v="28"/>
    <s v="s=dry"/>
  </r>
  <r>
    <s v="Eastern Point, Gloucester, MA"/>
    <n v="2005"/>
    <d v="2005-10-04T00:00:00"/>
    <s v="Fall"/>
    <x v="2"/>
    <x v="2"/>
    <x v="3"/>
    <n v="3.3"/>
    <x v="2"/>
    <n v="21"/>
    <m/>
  </r>
  <r>
    <s v="Eastern Point, Gloucester, MA"/>
    <n v="2006"/>
    <d v="2006-05-30T00:00:00"/>
    <s v="Spring"/>
    <x v="2"/>
    <x v="1"/>
    <x v="1"/>
    <n v="1.1000000000000001"/>
    <x v="0"/>
    <n v="10"/>
    <m/>
  </r>
  <r>
    <s v="Eastern Point, Gloucester, MA"/>
    <n v="2006"/>
    <d v="2006-05-30T00:00:00"/>
    <s v="Spring"/>
    <x v="2"/>
    <x v="1"/>
    <x v="1"/>
    <n v="1.1000000000000001"/>
    <x v="1"/>
    <n v="10"/>
    <m/>
  </r>
  <r>
    <s v="Eastern Point, Gloucester, MA"/>
    <n v="2006"/>
    <d v="2006-05-30T00:00:00"/>
    <s v="Spring"/>
    <x v="2"/>
    <x v="1"/>
    <x v="1"/>
    <n v="1.1000000000000001"/>
    <x v="2"/>
    <n v="19"/>
    <m/>
  </r>
  <r>
    <s v="Eastern Point, Gloucester, MA"/>
    <n v="2006"/>
    <d v="2006-05-30T00:00:00"/>
    <s v="Spring"/>
    <x v="2"/>
    <x v="1"/>
    <x v="2"/>
    <n v="2.1"/>
    <x v="0"/>
    <n v="10"/>
    <m/>
  </r>
  <r>
    <s v="Eastern Point, Gloucester, MA"/>
    <n v="2006"/>
    <d v="2006-05-30T00:00:00"/>
    <s v="Spring"/>
    <x v="2"/>
    <x v="1"/>
    <x v="2"/>
    <n v="2.1"/>
    <x v="1"/>
    <n v="17"/>
    <m/>
  </r>
  <r>
    <s v="Eastern Point, Gloucester, MA"/>
    <n v="2006"/>
    <d v="2006-05-30T00:00:00"/>
    <s v="Spring"/>
    <x v="2"/>
    <x v="1"/>
    <x v="2"/>
    <n v="2.1"/>
    <x v="2"/>
    <n v="20"/>
    <m/>
  </r>
  <r>
    <s v="Eastern Point, Gloucester, MA"/>
    <n v="2006"/>
    <d v="2006-05-30T00:00:00"/>
    <s v="Spring"/>
    <x v="2"/>
    <x v="1"/>
    <x v="3"/>
    <n v="3.1"/>
    <x v="0"/>
    <n v="18"/>
    <m/>
  </r>
  <r>
    <s v="Eastern Point, Gloucester, MA"/>
    <n v="2006"/>
    <d v="2006-05-30T00:00:00"/>
    <s v="Spring"/>
    <x v="2"/>
    <x v="1"/>
    <x v="3"/>
    <n v="3.1"/>
    <x v="1"/>
    <n v="23"/>
    <m/>
  </r>
  <r>
    <s v="Eastern Point, Gloucester, MA"/>
    <n v="2006"/>
    <d v="2006-05-30T00:00:00"/>
    <s v="Spring"/>
    <x v="2"/>
    <x v="1"/>
    <x v="3"/>
    <n v="3.1"/>
    <x v="2"/>
    <n v="22"/>
    <m/>
  </r>
  <r>
    <s v="Eastern Point, Gloucester, MA"/>
    <n v="2006"/>
    <d v="2006-05-30T00:00:00"/>
    <s v="Spring"/>
    <x v="2"/>
    <x v="3"/>
    <x v="1"/>
    <n v="1.2"/>
    <x v="0"/>
    <n v="8"/>
    <m/>
  </r>
  <r>
    <s v="Eastern Point, Gloucester, MA"/>
    <n v="2006"/>
    <d v="2006-05-30T00:00:00"/>
    <s v="Spring"/>
    <x v="2"/>
    <x v="3"/>
    <x v="1"/>
    <n v="1.2"/>
    <x v="1"/>
    <n v="7"/>
    <m/>
  </r>
  <r>
    <s v="Eastern Point, Gloucester, MA"/>
    <n v="2006"/>
    <d v="2006-05-30T00:00:00"/>
    <s v="Spring"/>
    <x v="2"/>
    <x v="3"/>
    <x v="1"/>
    <n v="1.2"/>
    <x v="2"/>
    <n v="12"/>
    <m/>
  </r>
  <r>
    <s v="Eastern Point, Gloucester, MA"/>
    <n v="2006"/>
    <d v="2006-05-30T00:00:00"/>
    <s v="Spring"/>
    <x v="2"/>
    <x v="3"/>
    <x v="2"/>
    <n v="2.2000000000000002"/>
    <x v="0"/>
    <n v="16"/>
    <m/>
  </r>
  <r>
    <s v="Eastern Point, Gloucester, MA"/>
    <n v="2006"/>
    <d v="2006-05-30T00:00:00"/>
    <s v="Spring"/>
    <x v="2"/>
    <x v="3"/>
    <x v="2"/>
    <n v="2.2000000000000002"/>
    <x v="1"/>
    <n v="25"/>
    <m/>
  </r>
  <r>
    <s v="Eastern Point, Gloucester, MA"/>
    <n v="2006"/>
    <d v="2006-05-30T00:00:00"/>
    <s v="Spring"/>
    <x v="2"/>
    <x v="3"/>
    <x v="2"/>
    <n v="2.2000000000000002"/>
    <x v="2"/>
    <n v="21"/>
    <m/>
  </r>
  <r>
    <s v="Eastern Point, Gloucester, MA"/>
    <n v="2006"/>
    <d v="2006-05-30T00:00:00"/>
    <s v="Spring"/>
    <x v="2"/>
    <x v="3"/>
    <x v="3"/>
    <n v="3.2"/>
    <x v="0"/>
    <n v="18"/>
    <m/>
  </r>
  <r>
    <s v="Eastern Point, Gloucester, MA"/>
    <n v="2006"/>
    <d v="2006-05-30T00:00:00"/>
    <s v="Spring"/>
    <x v="2"/>
    <x v="3"/>
    <x v="3"/>
    <n v="3.2"/>
    <x v="1"/>
    <n v="20"/>
    <m/>
  </r>
  <r>
    <s v="Eastern Point, Gloucester, MA"/>
    <n v="2006"/>
    <d v="2006-05-30T00:00:00"/>
    <s v="Spring"/>
    <x v="2"/>
    <x v="3"/>
    <x v="3"/>
    <n v="3.2"/>
    <x v="2"/>
    <n v="17"/>
    <m/>
  </r>
  <r>
    <s v="Eastern Point, Gloucester, MA"/>
    <n v="2006"/>
    <d v="2006-05-30T00:00:00"/>
    <s v="Spring"/>
    <x v="2"/>
    <x v="2"/>
    <x v="1"/>
    <n v="1.3"/>
    <x v="0"/>
    <n v="3"/>
    <m/>
  </r>
  <r>
    <s v="Eastern Point, Gloucester, MA"/>
    <n v="2006"/>
    <d v="2006-05-30T00:00:00"/>
    <s v="Spring"/>
    <x v="2"/>
    <x v="2"/>
    <x v="1"/>
    <n v="1.3"/>
    <x v="1"/>
    <n v="3"/>
    <m/>
  </r>
  <r>
    <s v="Eastern Point, Gloucester, MA"/>
    <n v="2006"/>
    <d v="2006-05-30T00:00:00"/>
    <s v="Spring"/>
    <x v="2"/>
    <x v="2"/>
    <x v="2"/>
    <n v="2.2999999999999998"/>
    <x v="0"/>
    <n v="14"/>
    <m/>
  </r>
  <r>
    <s v="Eastern Point, Gloucester, MA"/>
    <n v="2006"/>
    <d v="2006-05-30T00:00:00"/>
    <s v="Spring"/>
    <x v="2"/>
    <x v="2"/>
    <x v="2"/>
    <n v="2.2999999999999998"/>
    <x v="1"/>
    <n v="15"/>
    <m/>
  </r>
  <r>
    <s v="Eastern Point, Gloucester, MA"/>
    <n v="2006"/>
    <d v="2006-05-30T00:00:00"/>
    <s v="Spring"/>
    <x v="2"/>
    <x v="2"/>
    <x v="2"/>
    <n v="2.2999999999999998"/>
    <x v="2"/>
    <n v="5"/>
    <m/>
  </r>
  <r>
    <s v="Eastern Point, Gloucester, MA"/>
    <n v="2006"/>
    <d v="2006-05-30T00:00:00"/>
    <s v="Spring"/>
    <x v="2"/>
    <x v="2"/>
    <x v="3"/>
    <n v="3.3"/>
    <x v="0"/>
    <n v="17"/>
    <m/>
  </r>
  <r>
    <s v="Eastern Point, Gloucester, MA"/>
    <n v="2006"/>
    <d v="2006-05-30T00:00:00"/>
    <s v="Spring"/>
    <x v="2"/>
    <x v="2"/>
    <x v="3"/>
    <n v="3.3"/>
    <x v="1"/>
    <n v="26"/>
    <m/>
  </r>
  <r>
    <s v="Eastern Point, Gloucester, MA"/>
    <n v="2006"/>
    <d v="2006-07-08T00:00:00"/>
    <s v="Summer"/>
    <x v="2"/>
    <x v="1"/>
    <x v="1"/>
    <n v="1.1000000000000001"/>
    <x v="0"/>
    <n v="8"/>
    <m/>
  </r>
  <r>
    <s v="Eastern Point, Gloucester, MA"/>
    <n v="2006"/>
    <d v="2006-07-08T00:00:00"/>
    <s v="Summer"/>
    <x v="2"/>
    <x v="1"/>
    <x v="1"/>
    <n v="1.1000000000000001"/>
    <x v="1"/>
    <n v="5"/>
    <m/>
  </r>
  <r>
    <s v="Eastern Point, Gloucester, MA"/>
    <n v="2006"/>
    <d v="2006-07-08T00:00:00"/>
    <s v="Summer"/>
    <x v="2"/>
    <x v="1"/>
    <x v="1"/>
    <n v="1.1000000000000001"/>
    <x v="2"/>
    <n v="5"/>
    <m/>
  </r>
  <r>
    <s v="Eastern Point, Gloucester, MA"/>
    <n v="2006"/>
    <d v="2006-07-08T00:00:00"/>
    <s v="Summer"/>
    <x v="2"/>
    <x v="1"/>
    <x v="2"/>
    <n v="2.1"/>
    <x v="0"/>
    <n v="15"/>
    <m/>
  </r>
  <r>
    <s v="Eastern Point, Gloucester, MA"/>
    <n v="2006"/>
    <d v="2006-07-08T00:00:00"/>
    <s v="Summer"/>
    <x v="2"/>
    <x v="1"/>
    <x v="2"/>
    <n v="2.1"/>
    <x v="1"/>
    <n v="20"/>
    <m/>
  </r>
  <r>
    <s v="Eastern Point, Gloucester, MA"/>
    <n v="2006"/>
    <d v="2006-07-08T00:00:00"/>
    <s v="Summer"/>
    <x v="2"/>
    <x v="1"/>
    <x v="2"/>
    <n v="2.1"/>
    <x v="2"/>
    <n v="20"/>
    <m/>
  </r>
  <r>
    <s v="Eastern Point, Gloucester, MA"/>
    <n v="2006"/>
    <d v="2006-07-08T00:00:00"/>
    <s v="Summer"/>
    <x v="2"/>
    <x v="3"/>
    <x v="1"/>
    <n v="1.2"/>
    <x v="0"/>
    <n v="10"/>
    <m/>
  </r>
  <r>
    <s v="Eastern Point, Gloucester, MA"/>
    <n v="2006"/>
    <d v="2006-07-08T00:00:00"/>
    <s v="Summer"/>
    <x v="2"/>
    <x v="3"/>
    <x v="1"/>
    <n v="1.2"/>
    <x v="1"/>
    <n v="21"/>
    <m/>
  </r>
  <r>
    <s v="Eastern Point, Gloucester, MA"/>
    <n v="2006"/>
    <d v="2006-07-08T00:00:00"/>
    <s v="Summer"/>
    <x v="2"/>
    <x v="3"/>
    <x v="1"/>
    <n v="1.2"/>
    <x v="2"/>
    <n v="20"/>
    <m/>
  </r>
  <r>
    <s v="Eastern Point, Gloucester, MA"/>
    <n v="2006"/>
    <d v="2006-07-08T00:00:00"/>
    <s v="Summer"/>
    <x v="2"/>
    <x v="3"/>
    <x v="2"/>
    <n v="2.2000000000000002"/>
    <x v="0"/>
    <n v="15"/>
    <m/>
  </r>
  <r>
    <s v="Eastern Point, Gloucester, MA"/>
    <n v="2006"/>
    <d v="2006-07-08T00:00:00"/>
    <s v="Summer"/>
    <x v="2"/>
    <x v="3"/>
    <x v="2"/>
    <n v="2.2000000000000002"/>
    <x v="1"/>
    <n v="16"/>
    <m/>
  </r>
  <r>
    <s v="Eastern Point, Gloucester, MA"/>
    <n v="2006"/>
    <d v="2006-07-08T00:00:00"/>
    <s v="Summer"/>
    <x v="2"/>
    <x v="3"/>
    <x v="2"/>
    <n v="2.2000000000000002"/>
    <x v="2"/>
    <n v="11"/>
    <m/>
  </r>
  <r>
    <s v="Eastern Point, Gloucester, MA"/>
    <n v="2006"/>
    <d v="2006-07-08T00:00:00"/>
    <s v="Summer"/>
    <x v="2"/>
    <x v="2"/>
    <x v="1"/>
    <n v="1.3"/>
    <x v="0"/>
    <n v="20"/>
    <m/>
  </r>
  <r>
    <s v="Eastern Point, Gloucester, MA"/>
    <n v="2006"/>
    <d v="2006-07-08T00:00:00"/>
    <s v="Summer"/>
    <x v="2"/>
    <x v="2"/>
    <x v="1"/>
    <n v="1.3"/>
    <x v="1"/>
    <n v="11"/>
    <m/>
  </r>
  <r>
    <s v="Eastern Point, Gloucester, MA"/>
    <n v="2006"/>
    <d v="2006-07-08T00:00:00"/>
    <s v="Summer"/>
    <x v="2"/>
    <x v="2"/>
    <x v="1"/>
    <n v="1.3"/>
    <x v="2"/>
    <n v="10"/>
    <m/>
  </r>
  <r>
    <s v="Eastern Point, Gloucester, MA"/>
    <n v="2006"/>
    <d v="2006-07-08T00:00:00"/>
    <s v="Summer"/>
    <x v="2"/>
    <x v="2"/>
    <x v="2"/>
    <n v="2.2999999999999998"/>
    <x v="0"/>
    <n v="15"/>
    <m/>
  </r>
  <r>
    <s v="Eastern Point, Gloucester, MA"/>
    <n v="2006"/>
    <d v="2006-07-08T00:00:00"/>
    <s v="Summer"/>
    <x v="2"/>
    <x v="2"/>
    <x v="2"/>
    <n v="2.2999999999999998"/>
    <x v="1"/>
    <n v="15"/>
    <m/>
  </r>
  <r>
    <s v="Eastern Point, Gloucester, MA"/>
    <n v="2006"/>
    <d v="2006-07-08T00:00:00"/>
    <s v="Summer"/>
    <x v="2"/>
    <x v="2"/>
    <x v="2"/>
    <n v="2.2999999999999998"/>
    <x v="2"/>
    <n v="20"/>
    <m/>
  </r>
  <r>
    <s v="Eastern Point, Gloucester, MA"/>
    <n v="2006"/>
    <d v="2006-07-08T00:00:00"/>
    <s v="Summer"/>
    <x v="2"/>
    <x v="2"/>
    <x v="3"/>
    <n v="3.3"/>
    <x v="0"/>
    <n v="25"/>
    <m/>
  </r>
  <r>
    <s v="Eastern Point, Gloucester, MA"/>
    <n v="2006"/>
    <d v="2006-07-08T00:00:00"/>
    <s v="Summer"/>
    <x v="2"/>
    <x v="2"/>
    <x v="3"/>
    <n v="3.3"/>
    <x v="1"/>
    <n v="15"/>
    <m/>
  </r>
  <r>
    <s v="Eastern Point, Gloucester, MA"/>
    <n v="2006"/>
    <d v="2006-07-08T00:00:00"/>
    <s v="Summer"/>
    <x v="2"/>
    <x v="2"/>
    <x v="3"/>
    <n v="3.3"/>
    <x v="2"/>
    <n v="20"/>
    <m/>
  </r>
  <r>
    <s v="Eastern Point, Gloucester, MA"/>
    <n v="2006"/>
    <d v="2006-08-07T00:00:00"/>
    <s v="Summer"/>
    <x v="2"/>
    <x v="1"/>
    <x v="1"/>
    <n v="1.1000000000000001"/>
    <x v="0"/>
    <n v="10"/>
    <m/>
  </r>
  <r>
    <s v="Eastern Point, Gloucester, MA"/>
    <n v="2006"/>
    <d v="2006-08-07T00:00:00"/>
    <s v="Summer"/>
    <x v="2"/>
    <x v="1"/>
    <x v="1"/>
    <n v="1.1000000000000001"/>
    <x v="1"/>
    <n v="14"/>
    <m/>
  </r>
  <r>
    <s v="Eastern Point, Gloucester, MA"/>
    <n v="2006"/>
    <d v="2006-08-07T00:00:00"/>
    <s v="Summer"/>
    <x v="2"/>
    <x v="1"/>
    <x v="1"/>
    <n v="1.1000000000000001"/>
    <x v="2"/>
    <n v="16"/>
    <m/>
  </r>
  <r>
    <s v="Eastern Point, Gloucester, MA"/>
    <n v="2006"/>
    <d v="2006-08-07T00:00:00"/>
    <s v="Summer"/>
    <x v="2"/>
    <x v="1"/>
    <x v="2"/>
    <n v="2.1"/>
    <x v="0"/>
    <n v="24"/>
    <m/>
  </r>
  <r>
    <s v="Eastern Point, Gloucester, MA"/>
    <n v="2006"/>
    <d v="2006-08-07T00:00:00"/>
    <s v="Summer"/>
    <x v="2"/>
    <x v="1"/>
    <x v="2"/>
    <n v="2.1"/>
    <x v="1"/>
    <n v="20"/>
    <m/>
  </r>
  <r>
    <s v="Eastern Point, Gloucester, MA"/>
    <n v="2006"/>
    <d v="2006-08-07T00:00:00"/>
    <s v="Summer"/>
    <x v="2"/>
    <x v="1"/>
    <x v="2"/>
    <n v="2.1"/>
    <x v="2"/>
    <n v="16"/>
    <m/>
  </r>
  <r>
    <s v="Eastern Point, Gloucester, MA"/>
    <n v="2006"/>
    <d v="2006-08-07T00:00:00"/>
    <s v="Summer"/>
    <x v="2"/>
    <x v="1"/>
    <x v="3"/>
    <n v="3.1"/>
    <x v="0"/>
    <n v="22"/>
    <m/>
  </r>
  <r>
    <s v="Eastern Point, Gloucester, MA"/>
    <n v="2006"/>
    <d v="2006-08-07T00:00:00"/>
    <s v="Summer"/>
    <x v="2"/>
    <x v="1"/>
    <x v="3"/>
    <n v="3.1"/>
    <x v="1"/>
    <n v="24"/>
    <m/>
  </r>
  <r>
    <s v="Eastern Point, Gloucester, MA"/>
    <n v="2006"/>
    <d v="2006-08-07T00:00:00"/>
    <s v="Summer"/>
    <x v="2"/>
    <x v="1"/>
    <x v="3"/>
    <n v="3.1"/>
    <x v="2"/>
    <n v="32"/>
    <m/>
  </r>
  <r>
    <s v="Eastern Point, Gloucester, MA"/>
    <n v="2006"/>
    <d v="2006-08-07T00:00:00"/>
    <s v="Summer"/>
    <x v="2"/>
    <x v="3"/>
    <x v="1"/>
    <n v="1.2"/>
    <x v="0"/>
    <n v="24"/>
    <m/>
  </r>
  <r>
    <s v="Eastern Point, Gloucester, MA"/>
    <n v="2006"/>
    <d v="2006-08-07T00:00:00"/>
    <s v="Summer"/>
    <x v="2"/>
    <x v="3"/>
    <x v="1"/>
    <n v="1.2"/>
    <x v="1"/>
    <n v="28"/>
    <m/>
  </r>
  <r>
    <s v="Eastern Point, Gloucester, MA"/>
    <n v="2006"/>
    <d v="2006-08-07T00:00:00"/>
    <s v="Summer"/>
    <x v="2"/>
    <x v="3"/>
    <x v="1"/>
    <n v="1.2"/>
    <x v="2"/>
    <n v="26"/>
    <m/>
  </r>
  <r>
    <s v="Eastern Point, Gloucester, MA"/>
    <n v="2006"/>
    <d v="2006-08-07T00:00:00"/>
    <s v="Summer"/>
    <x v="2"/>
    <x v="3"/>
    <x v="2"/>
    <n v="2.2000000000000002"/>
    <x v="0"/>
    <n v="20"/>
    <m/>
  </r>
  <r>
    <s v="Eastern Point, Gloucester, MA"/>
    <n v="2006"/>
    <d v="2006-08-07T00:00:00"/>
    <s v="Summer"/>
    <x v="2"/>
    <x v="3"/>
    <x v="2"/>
    <n v="2.2000000000000002"/>
    <x v="1"/>
    <n v="25"/>
    <m/>
  </r>
  <r>
    <s v="Eastern Point, Gloucester, MA"/>
    <n v="2006"/>
    <d v="2006-08-07T00:00:00"/>
    <s v="Summer"/>
    <x v="2"/>
    <x v="3"/>
    <x v="2"/>
    <n v="2.2000000000000002"/>
    <x v="2"/>
    <n v="25"/>
    <m/>
  </r>
  <r>
    <s v="Eastern Point, Gloucester, MA"/>
    <n v="2006"/>
    <d v="2006-08-07T00:00:00"/>
    <s v="Summer"/>
    <x v="2"/>
    <x v="3"/>
    <x v="3"/>
    <n v="3.2"/>
    <x v="0"/>
    <n v="23"/>
    <m/>
  </r>
  <r>
    <s v="Eastern Point, Gloucester, MA"/>
    <n v="2006"/>
    <d v="2006-08-07T00:00:00"/>
    <s v="Summer"/>
    <x v="2"/>
    <x v="3"/>
    <x v="3"/>
    <n v="3.2"/>
    <x v="1"/>
    <n v="26"/>
    <m/>
  </r>
  <r>
    <s v="Eastern Point, Gloucester, MA"/>
    <n v="2006"/>
    <d v="2006-08-07T00:00:00"/>
    <s v="Summer"/>
    <x v="2"/>
    <x v="3"/>
    <x v="3"/>
    <n v="3.2"/>
    <x v="2"/>
    <n v="18"/>
    <m/>
  </r>
  <r>
    <s v="Eastern Point, Gloucester, MA"/>
    <n v="2006"/>
    <d v="2006-08-07T00:00:00"/>
    <s v="Summer"/>
    <x v="2"/>
    <x v="2"/>
    <x v="1"/>
    <n v="1.3"/>
    <x v="0"/>
    <n v="15"/>
    <m/>
  </r>
  <r>
    <s v="Eastern Point, Gloucester, MA"/>
    <n v="2006"/>
    <d v="2006-08-07T00:00:00"/>
    <s v="Summer"/>
    <x v="2"/>
    <x v="2"/>
    <x v="1"/>
    <n v="1.3"/>
    <x v="1"/>
    <n v="20"/>
    <m/>
  </r>
  <r>
    <s v="Eastern Point, Gloucester, MA"/>
    <n v="2006"/>
    <d v="2006-08-07T00:00:00"/>
    <s v="Summer"/>
    <x v="2"/>
    <x v="2"/>
    <x v="1"/>
    <n v="1.3"/>
    <x v="2"/>
    <n v="25"/>
    <m/>
  </r>
  <r>
    <s v="Eastern Point, Gloucester, MA"/>
    <n v="2006"/>
    <d v="2006-08-07T00:00:00"/>
    <s v="Summer"/>
    <x v="2"/>
    <x v="2"/>
    <x v="2"/>
    <n v="2.2999999999999998"/>
    <x v="0"/>
    <n v="15"/>
    <m/>
  </r>
  <r>
    <s v="Eastern Point, Gloucester, MA"/>
    <n v="2006"/>
    <d v="2006-08-07T00:00:00"/>
    <s v="Summer"/>
    <x v="2"/>
    <x v="2"/>
    <x v="2"/>
    <n v="2.2999999999999998"/>
    <x v="1"/>
    <n v="20"/>
    <m/>
  </r>
  <r>
    <s v="Eastern Point, Gloucester, MA"/>
    <n v="2006"/>
    <d v="2006-08-07T00:00:00"/>
    <s v="Summer"/>
    <x v="2"/>
    <x v="2"/>
    <x v="2"/>
    <n v="2.2999999999999998"/>
    <x v="2"/>
    <n v="25"/>
    <m/>
  </r>
  <r>
    <s v="Eastern Point, Gloucester, MA"/>
    <n v="2006"/>
    <d v="2006-08-07T00:00:00"/>
    <s v="Summer"/>
    <x v="2"/>
    <x v="2"/>
    <x v="3"/>
    <n v="3.3"/>
    <x v="0"/>
    <n v="15"/>
    <m/>
  </r>
  <r>
    <s v="Eastern Point, Gloucester, MA"/>
    <n v="2006"/>
    <d v="2006-08-07T00:00:00"/>
    <s v="Summer"/>
    <x v="2"/>
    <x v="2"/>
    <x v="3"/>
    <n v="3.3"/>
    <x v="1"/>
    <n v="20"/>
    <m/>
  </r>
  <r>
    <s v="Eastern Point, Gloucester, MA"/>
    <n v="2006"/>
    <d v="2006-08-07T00:00:00"/>
    <s v="Summer"/>
    <x v="2"/>
    <x v="2"/>
    <x v="3"/>
    <n v="3.3"/>
    <x v="2"/>
    <n v="20"/>
    <m/>
  </r>
  <r>
    <s v="Eastern Point, Gloucester, MA"/>
    <n v="2006"/>
    <d v="2006-08-19T00:00:00"/>
    <s v="Summer"/>
    <x v="2"/>
    <x v="1"/>
    <x v="1"/>
    <n v="1.1000000000000001"/>
    <x v="1"/>
    <n v="15"/>
    <m/>
  </r>
  <r>
    <s v="Eastern Point, Gloucester, MA"/>
    <n v="2006"/>
    <d v="2006-08-19T00:00:00"/>
    <s v="Summer"/>
    <x v="2"/>
    <x v="1"/>
    <x v="1"/>
    <n v="1.1000000000000001"/>
    <x v="2"/>
    <n v="15"/>
    <m/>
  </r>
  <r>
    <s v="Eastern Point, Gloucester, MA"/>
    <n v="2006"/>
    <d v="2006-08-19T00:00:00"/>
    <s v="Summer"/>
    <x v="2"/>
    <x v="1"/>
    <x v="2"/>
    <n v="2.1"/>
    <x v="0"/>
    <n v="15"/>
    <m/>
  </r>
  <r>
    <s v="Eastern Point, Gloucester, MA"/>
    <n v="2006"/>
    <d v="2006-08-19T00:00:00"/>
    <s v="Summer"/>
    <x v="2"/>
    <x v="1"/>
    <x v="2"/>
    <n v="2.1"/>
    <x v="1"/>
    <n v="20"/>
    <m/>
  </r>
  <r>
    <s v="Eastern Point, Gloucester, MA"/>
    <n v="2006"/>
    <d v="2006-08-19T00:00:00"/>
    <s v="Summer"/>
    <x v="2"/>
    <x v="1"/>
    <x v="2"/>
    <n v="2.1"/>
    <x v="2"/>
    <n v="24"/>
    <m/>
  </r>
  <r>
    <s v="Eastern Point, Gloucester, MA"/>
    <n v="2006"/>
    <d v="2006-08-19T00:00:00"/>
    <s v="Summer"/>
    <x v="2"/>
    <x v="1"/>
    <x v="3"/>
    <n v="3.1"/>
    <x v="0"/>
    <n v="21"/>
    <m/>
  </r>
  <r>
    <s v="Eastern Point, Gloucester, MA"/>
    <n v="2006"/>
    <d v="2006-08-19T00:00:00"/>
    <s v="Summer"/>
    <x v="2"/>
    <x v="1"/>
    <x v="3"/>
    <n v="3.1"/>
    <x v="1"/>
    <n v="23"/>
    <m/>
  </r>
  <r>
    <s v="Eastern Point, Gloucester, MA"/>
    <n v="2006"/>
    <d v="2006-08-19T00:00:00"/>
    <s v="Summer"/>
    <x v="2"/>
    <x v="1"/>
    <x v="3"/>
    <n v="3.1"/>
    <x v="2"/>
    <n v="32"/>
    <m/>
  </r>
  <r>
    <s v="Eastern Point, Gloucester, MA"/>
    <n v="2006"/>
    <d v="2006-08-19T00:00:00"/>
    <s v="Summer"/>
    <x v="2"/>
    <x v="3"/>
    <x v="1"/>
    <n v="1.2"/>
    <x v="0"/>
    <n v="24"/>
    <m/>
  </r>
  <r>
    <s v="Eastern Point, Gloucester, MA"/>
    <n v="2006"/>
    <d v="2006-08-19T00:00:00"/>
    <s v="Summer"/>
    <x v="2"/>
    <x v="3"/>
    <x v="1"/>
    <n v="1.2"/>
    <x v="1"/>
    <n v="28"/>
    <m/>
  </r>
  <r>
    <s v="Eastern Point, Gloucester, MA"/>
    <n v="2006"/>
    <d v="2006-08-19T00:00:00"/>
    <s v="Summer"/>
    <x v="2"/>
    <x v="3"/>
    <x v="1"/>
    <n v="1.2"/>
    <x v="2"/>
    <n v="17"/>
    <m/>
  </r>
  <r>
    <s v="Eastern Point, Gloucester, MA"/>
    <n v="2006"/>
    <d v="2006-08-19T00:00:00"/>
    <s v="Summer"/>
    <x v="2"/>
    <x v="3"/>
    <x v="2"/>
    <n v="2.2000000000000002"/>
    <x v="0"/>
    <n v="25"/>
    <m/>
  </r>
  <r>
    <s v="Eastern Point, Gloucester, MA"/>
    <n v="2006"/>
    <d v="2006-08-19T00:00:00"/>
    <s v="Summer"/>
    <x v="2"/>
    <x v="3"/>
    <x v="2"/>
    <n v="2.2000000000000002"/>
    <x v="2"/>
    <n v="27"/>
    <m/>
  </r>
  <r>
    <s v="Eastern Point, Gloucester, MA"/>
    <n v="2006"/>
    <d v="2006-08-19T00:00:00"/>
    <s v="Summer"/>
    <x v="2"/>
    <x v="3"/>
    <x v="3"/>
    <n v="3.2"/>
    <x v="0"/>
    <n v="30"/>
    <m/>
  </r>
  <r>
    <s v="Eastern Point, Gloucester, MA"/>
    <n v="2006"/>
    <d v="2006-08-19T00:00:00"/>
    <s v="Summer"/>
    <x v="2"/>
    <x v="3"/>
    <x v="3"/>
    <n v="3.2"/>
    <x v="1"/>
    <n v="25"/>
    <m/>
  </r>
  <r>
    <s v="Eastern Point, Gloucester, MA"/>
    <n v="2006"/>
    <d v="2006-08-19T00:00:00"/>
    <s v="Summer"/>
    <x v="2"/>
    <x v="3"/>
    <x v="3"/>
    <n v="3.2"/>
    <x v="2"/>
    <n v="20"/>
    <m/>
  </r>
  <r>
    <s v="Eastern Point, Gloucester, MA"/>
    <n v="2006"/>
    <d v="2006-08-19T00:00:00"/>
    <s v="Summer"/>
    <x v="2"/>
    <x v="2"/>
    <x v="1"/>
    <n v="1.3"/>
    <x v="0"/>
    <n v="15"/>
    <m/>
  </r>
  <r>
    <s v="Eastern Point, Gloucester, MA"/>
    <n v="2006"/>
    <d v="2006-08-19T00:00:00"/>
    <s v="Summer"/>
    <x v="2"/>
    <x v="2"/>
    <x v="1"/>
    <n v="1.3"/>
    <x v="1"/>
    <n v="20"/>
    <m/>
  </r>
  <r>
    <s v="Eastern Point, Gloucester, MA"/>
    <n v="2006"/>
    <d v="2006-08-19T00:00:00"/>
    <s v="Summer"/>
    <x v="2"/>
    <x v="2"/>
    <x v="1"/>
    <n v="1.3"/>
    <x v="2"/>
    <n v="25"/>
    <m/>
  </r>
  <r>
    <s v="Eastern Point, Gloucester, MA"/>
    <n v="2006"/>
    <d v="2006-08-19T00:00:00"/>
    <s v="Summer"/>
    <x v="2"/>
    <x v="2"/>
    <x v="2"/>
    <n v="2.2999999999999998"/>
    <x v="0"/>
    <n v="15"/>
    <m/>
  </r>
  <r>
    <s v="Eastern Point, Gloucester, MA"/>
    <n v="2006"/>
    <d v="2006-08-19T00:00:00"/>
    <s v="Summer"/>
    <x v="2"/>
    <x v="2"/>
    <x v="2"/>
    <n v="2.2999999999999998"/>
    <x v="1"/>
    <n v="30"/>
    <m/>
  </r>
  <r>
    <s v="Eastern Point, Gloucester, MA"/>
    <n v="2006"/>
    <d v="2006-08-19T00:00:00"/>
    <s v="Summer"/>
    <x v="2"/>
    <x v="2"/>
    <x v="2"/>
    <n v="2.2999999999999998"/>
    <x v="2"/>
    <n v="27"/>
    <m/>
  </r>
  <r>
    <s v="Eastern Point, Gloucester, MA"/>
    <n v="2006"/>
    <d v="2006-08-19T00:00:00"/>
    <s v="Summer"/>
    <x v="2"/>
    <x v="2"/>
    <x v="3"/>
    <n v="3.3"/>
    <x v="0"/>
    <n v="25"/>
    <m/>
  </r>
  <r>
    <s v="Eastern Point, Gloucester, MA"/>
    <n v="2006"/>
    <d v="2006-08-19T00:00:00"/>
    <s v="Summer"/>
    <x v="2"/>
    <x v="2"/>
    <x v="3"/>
    <n v="3.3"/>
    <x v="1"/>
    <n v="25"/>
    <m/>
  </r>
  <r>
    <s v="Eastern Point, Gloucester, MA"/>
    <n v="2006"/>
    <d v="2006-08-19T00:00:00"/>
    <s v="Summer"/>
    <x v="2"/>
    <x v="2"/>
    <x v="3"/>
    <n v="3.3"/>
    <x v="2"/>
    <n v="15"/>
    <m/>
  </r>
  <r>
    <s v="Eastern Point, Gloucester, MA"/>
    <n v="2006"/>
    <d v="2006-11-07T00:00:00"/>
    <s v="Fall"/>
    <x v="2"/>
    <x v="1"/>
    <x v="1"/>
    <n v="1.1000000000000001"/>
    <x v="0"/>
    <n v="21"/>
    <m/>
  </r>
  <r>
    <s v="Eastern Point, Gloucester, MA"/>
    <n v="2006"/>
    <d v="2006-11-07T00:00:00"/>
    <s v="Fall"/>
    <x v="2"/>
    <x v="1"/>
    <x v="1"/>
    <n v="1.1000000000000001"/>
    <x v="1"/>
    <n v="20"/>
    <m/>
  </r>
  <r>
    <s v="Eastern Point, Gloucester, MA"/>
    <n v="2006"/>
    <d v="2006-11-07T00:00:00"/>
    <s v="Fall"/>
    <x v="2"/>
    <x v="1"/>
    <x v="1"/>
    <n v="1.1000000000000001"/>
    <x v="2"/>
    <n v="19"/>
    <m/>
  </r>
  <r>
    <s v="Eastern Point, Gloucester, MA"/>
    <n v="2006"/>
    <d v="2006-11-07T00:00:00"/>
    <s v="Fall"/>
    <x v="2"/>
    <x v="1"/>
    <x v="2"/>
    <n v="2.1"/>
    <x v="0"/>
    <n v="20"/>
    <m/>
  </r>
  <r>
    <s v="Eastern Point, Gloucester, MA"/>
    <n v="2006"/>
    <d v="2006-11-07T00:00:00"/>
    <s v="Fall"/>
    <x v="2"/>
    <x v="1"/>
    <x v="2"/>
    <n v="2.1"/>
    <x v="1"/>
    <n v="20"/>
    <m/>
  </r>
  <r>
    <s v="Eastern Point, Gloucester, MA"/>
    <n v="2006"/>
    <d v="2006-11-07T00:00:00"/>
    <s v="Fall"/>
    <x v="2"/>
    <x v="1"/>
    <x v="2"/>
    <n v="2.1"/>
    <x v="2"/>
    <n v="20"/>
    <m/>
  </r>
  <r>
    <s v="Eastern Point, Gloucester, MA"/>
    <n v="2006"/>
    <d v="2006-11-07T00:00:00"/>
    <s v="Fall"/>
    <x v="2"/>
    <x v="1"/>
    <x v="3"/>
    <n v="3.1"/>
    <x v="0"/>
    <n v="29"/>
    <m/>
  </r>
  <r>
    <s v="Eastern Point, Gloucester, MA"/>
    <n v="2006"/>
    <d v="2006-11-07T00:00:00"/>
    <s v="Fall"/>
    <x v="2"/>
    <x v="1"/>
    <x v="3"/>
    <n v="3.1"/>
    <x v="1"/>
    <n v="25"/>
    <m/>
  </r>
  <r>
    <s v="Eastern Point, Gloucester, MA"/>
    <n v="2006"/>
    <d v="2006-11-07T00:00:00"/>
    <s v="Fall"/>
    <x v="2"/>
    <x v="1"/>
    <x v="3"/>
    <n v="3.1"/>
    <x v="2"/>
    <n v="25"/>
    <m/>
  </r>
  <r>
    <s v="Eastern Point, Gloucester, MA"/>
    <n v="2006"/>
    <d v="2006-11-07T00:00:00"/>
    <s v="Fall"/>
    <x v="2"/>
    <x v="3"/>
    <x v="1"/>
    <n v="1.2"/>
    <x v="0"/>
    <n v="14"/>
    <m/>
  </r>
  <r>
    <s v="Eastern Point, Gloucester, MA"/>
    <n v="2006"/>
    <d v="2006-11-07T00:00:00"/>
    <s v="Fall"/>
    <x v="2"/>
    <x v="3"/>
    <x v="1"/>
    <n v="1.2"/>
    <x v="1"/>
    <n v="15"/>
    <m/>
  </r>
  <r>
    <s v="Eastern Point, Gloucester, MA"/>
    <n v="2006"/>
    <d v="2006-11-07T00:00:00"/>
    <s v="Fall"/>
    <x v="2"/>
    <x v="3"/>
    <x v="1"/>
    <n v="1.2"/>
    <x v="2"/>
    <n v="12"/>
    <m/>
  </r>
  <r>
    <s v="Eastern Point, Gloucester, MA"/>
    <n v="2006"/>
    <d v="2006-11-07T00:00:00"/>
    <s v="Fall"/>
    <x v="2"/>
    <x v="3"/>
    <x v="2"/>
    <n v="2.2000000000000002"/>
    <x v="0"/>
    <n v="23"/>
    <m/>
  </r>
  <r>
    <s v="Eastern Point, Gloucester, MA"/>
    <n v="2006"/>
    <d v="2006-11-07T00:00:00"/>
    <s v="Fall"/>
    <x v="2"/>
    <x v="3"/>
    <x v="2"/>
    <n v="2.2000000000000002"/>
    <x v="1"/>
    <n v="25"/>
    <m/>
  </r>
  <r>
    <s v="Eastern Point, Gloucester, MA"/>
    <n v="2006"/>
    <d v="2006-11-07T00:00:00"/>
    <s v="Fall"/>
    <x v="2"/>
    <x v="3"/>
    <x v="2"/>
    <n v="2.2000000000000002"/>
    <x v="2"/>
    <n v="24"/>
    <m/>
  </r>
  <r>
    <s v="Eastern Point, Gloucester, MA"/>
    <n v="2006"/>
    <d v="2006-11-07T00:00:00"/>
    <s v="Fall"/>
    <x v="2"/>
    <x v="3"/>
    <x v="3"/>
    <n v="3.2"/>
    <x v="0"/>
    <n v="25"/>
    <m/>
  </r>
  <r>
    <s v="Eastern Point, Gloucester, MA"/>
    <n v="2006"/>
    <d v="2006-11-07T00:00:00"/>
    <s v="Fall"/>
    <x v="2"/>
    <x v="3"/>
    <x v="3"/>
    <n v="3.2"/>
    <x v="1"/>
    <n v="21"/>
    <m/>
  </r>
  <r>
    <s v="Eastern Point, Gloucester, MA"/>
    <n v="2006"/>
    <d v="2006-11-07T00:00:00"/>
    <s v="Fall"/>
    <x v="2"/>
    <x v="3"/>
    <x v="3"/>
    <n v="3.2"/>
    <x v="2"/>
    <n v="14"/>
    <m/>
  </r>
  <r>
    <s v="Eastern Point, Gloucester, MA"/>
    <n v="2006"/>
    <d v="2006-11-07T00:00:00"/>
    <s v="Fall"/>
    <x v="2"/>
    <x v="2"/>
    <x v="1"/>
    <n v="1.3"/>
    <x v="0"/>
    <n v="4"/>
    <m/>
  </r>
  <r>
    <s v="Eastern Point, Gloucester, MA"/>
    <n v="2006"/>
    <d v="2006-11-07T00:00:00"/>
    <s v="Fall"/>
    <x v="2"/>
    <x v="2"/>
    <x v="1"/>
    <n v="1.3"/>
    <x v="1"/>
    <n v="5"/>
    <m/>
  </r>
  <r>
    <s v="Eastern Point, Gloucester, MA"/>
    <n v="2006"/>
    <d v="2006-11-07T00:00:00"/>
    <s v="Fall"/>
    <x v="2"/>
    <x v="2"/>
    <x v="2"/>
    <n v="2.2999999999999998"/>
    <x v="0"/>
    <n v="14"/>
    <m/>
  </r>
  <r>
    <s v="Eastern Point, Gloucester, MA"/>
    <n v="2006"/>
    <d v="2006-11-07T00:00:00"/>
    <s v="Fall"/>
    <x v="2"/>
    <x v="2"/>
    <x v="2"/>
    <n v="2.2999999999999998"/>
    <x v="1"/>
    <n v="10"/>
    <m/>
  </r>
  <r>
    <s v="Eastern Point, Gloucester, MA"/>
    <n v="2006"/>
    <d v="2006-11-07T00:00:00"/>
    <s v="Fall"/>
    <x v="2"/>
    <x v="2"/>
    <x v="2"/>
    <n v="2.2999999999999998"/>
    <x v="2"/>
    <n v="10"/>
    <m/>
  </r>
  <r>
    <s v="Eastern Point, Gloucester, MA"/>
    <n v="2006"/>
    <d v="2006-11-07T00:00:00"/>
    <s v="Fall"/>
    <x v="2"/>
    <x v="2"/>
    <x v="3"/>
    <n v="3.3"/>
    <x v="0"/>
    <n v="16"/>
    <m/>
  </r>
  <r>
    <s v="Eastern Point, Gloucester, MA"/>
    <n v="2006"/>
    <d v="2006-11-07T00:00:00"/>
    <s v="Fall"/>
    <x v="2"/>
    <x v="2"/>
    <x v="3"/>
    <n v="3.3"/>
    <x v="1"/>
    <n v="32"/>
    <m/>
  </r>
  <r>
    <s v="Eastern Point, Gloucester, MA"/>
    <n v="2006"/>
    <d v="2006-11-07T00:00:00"/>
    <s v="Fall"/>
    <x v="2"/>
    <x v="2"/>
    <x v="3"/>
    <n v="3.3"/>
    <x v="2"/>
    <n v="31"/>
    <m/>
  </r>
  <r>
    <s v="Eastern Point, Gloucester, MA"/>
    <n v="2006"/>
    <d v="2006-11-07T00:00:00"/>
    <s v="Fall"/>
    <x v="2"/>
    <x v="2"/>
    <x v="3"/>
    <n v="5.3"/>
    <x v="0"/>
    <n v="16"/>
    <m/>
  </r>
  <r>
    <s v="Eastern Point, Gloucester, MA"/>
    <n v="2006"/>
    <d v="2006-11-07T00:00:00"/>
    <s v="Fall"/>
    <x v="2"/>
    <x v="2"/>
    <x v="3"/>
    <n v="5.3"/>
    <x v="1"/>
    <n v="26"/>
    <m/>
  </r>
  <r>
    <s v="Eastern Point, Gloucester, MA"/>
    <n v="2007"/>
    <d v="2007-10-31T00:00:00"/>
    <s v="Fall"/>
    <x v="2"/>
    <x v="1"/>
    <x v="1"/>
    <n v="1.1000000000000001"/>
    <x v="0"/>
    <n v="30"/>
    <m/>
  </r>
  <r>
    <s v="Eastern Point, Gloucester, MA"/>
    <n v="2007"/>
    <d v="2007-10-31T00:00:00"/>
    <s v="Fall"/>
    <x v="2"/>
    <x v="1"/>
    <x v="1"/>
    <n v="1.1000000000000001"/>
    <x v="1"/>
    <n v="30"/>
    <m/>
  </r>
  <r>
    <s v="Eastern Point, Gloucester, MA"/>
    <n v="2007"/>
    <d v="2007-10-31T00:00:00"/>
    <s v="Fall"/>
    <x v="2"/>
    <x v="1"/>
    <x v="1"/>
    <n v="1.1000000000000001"/>
    <x v="2"/>
    <n v="27"/>
    <m/>
  </r>
  <r>
    <s v="Eastern Point, Gloucester, MA"/>
    <n v="2007"/>
    <d v="2007-10-31T00:00:00"/>
    <s v="Fall"/>
    <x v="2"/>
    <x v="1"/>
    <x v="2"/>
    <n v="2.1"/>
    <x v="0"/>
    <n v="30"/>
    <m/>
  </r>
  <r>
    <s v="Eastern Point, Gloucester, MA"/>
    <n v="2007"/>
    <d v="2007-10-31T00:00:00"/>
    <s v="Fall"/>
    <x v="2"/>
    <x v="1"/>
    <x v="2"/>
    <n v="2.1"/>
    <x v="1"/>
    <n v="31"/>
    <m/>
  </r>
  <r>
    <s v="Eastern Point, Gloucester, MA"/>
    <n v="2007"/>
    <d v="2007-10-31T00:00:00"/>
    <s v="Fall"/>
    <x v="2"/>
    <x v="1"/>
    <x v="2"/>
    <n v="2.1"/>
    <x v="2"/>
    <n v="25"/>
    <m/>
  </r>
  <r>
    <s v="Eastern Point, Gloucester, MA"/>
    <n v="2007"/>
    <d v="2007-10-31T00:00:00"/>
    <s v="Fall"/>
    <x v="2"/>
    <x v="1"/>
    <x v="3"/>
    <n v="3.1"/>
    <x v="0"/>
    <n v="35"/>
    <m/>
  </r>
  <r>
    <s v="Eastern Point, Gloucester, MA"/>
    <n v="2007"/>
    <d v="2007-10-31T00:00:00"/>
    <s v="Fall"/>
    <x v="2"/>
    <x v="1"/>
    <x v="3"/>
    <n v="3.1"/>
    <x v="1"/>
    <n v="31"/>
    <m/>
  </r>
  <r>
    <s v="Eastern Point, Gloucester, MA"/>
    <n v="2007"/>
    <d v="2007-10-31T00:00:00"/>
    <s v="Fall"/>
    <x v="2"/>
    <x v="1"/>
    <x v="3"/>
    <n v="3.1"/>
    <x v="2"/>
    <n v="21"/>
    <m/>
  </r>
  <r>
    <s v="Eastern Point, Gloucester, MA"/>
    <n v="2007"/>
    <d v="2007-10-31T00:00:00"/>
    <s v="Fall"/>
    <x v="2"/>
    <x v="3"/>
    <x v="1"/>
    <n v="1.2"/>
    <x v="0"/>
    <n v="27"/>
    <m/>
  </r>
  <r>
    <s v="Eastern Point, Gloucester, MA"/>
    <n v="2007"/>
    <d v="2007-10-31T00:00:00"/>
    <s v="Fall"/>
    <x v="2"/>
    <x v="3"/>
    <x v="1"/>
    <n v="1.2"/>
    <x v="1"/>
    <n v="25"/>
    <m/>
  </r>
  <r>
    <s v="Eastern Point, Gloucester, MA"/>
    <n v="2007"/>
    <d v="2007-10-31T00:00:00"/>
    <s v="Fall"/>
    <x v="2"/>
    <x v="3"/>
    <x v="1"/>
    <n v="1.2"/>
    <x v="2"/>
    <n v="20"/>
    <m/>
  </r>
  <r>
    <s v="Eastern Point, Gloucester, MA"/>
    <n v="2007"/>
    <d v="2007-10-31T00:00:00"/>
    <s v="Fall"/>
    <x v="2"/>
    <x v="3"/>
    <x v="2"/>
    <n v="2.2000000000000002"/>
    <x v="0"/>
    <n v="30"/>
    <m/>
  </r>
  <r>
    <s v="Eastern Point, Gloucester, MA"/>
    <n v="2007"/>
    <d v="2007-10-31T00:00:00"/>
    <s v="Fall"/>
    <x v="2"/>
    <x v="3"/>
    <x v="2"/>
    <n v="2.2000000000000002"/>
    <x v="1"/>
    <n v="17"/>
    <m/>
  </r>
  <r>
    <s v="Eastern Point, Gloucester, MA"/>
    <n v="2007"/>
    <d v="2007-10-31T00:00:00"/>
    <s v="Fall"/>
    <x v="2"/>
    <x v="3"/>
    <x v="2"/>
    <n v="2.2000000000000002"/>
    <x v="2"/>
    <n v="20"/>
    <m/>
  </r>
  <r>
    <s v="Eastern Point, Gloucester, MA"/>
    <n v="2007"/>
    <d v="2007-10-31T00:00:00"/>
    <s v="Fall"/>
    <x v="2"/>
    <x v="3"/>
    <x v="3"/>
    <n v="3.2"/>
    <x v="0"/>
    <n v="25"/>
    <m/>
  </r>
  <r>
    <s v="Eastern Point, Gloucester, MA"/>
    <n v="2007"/>
    <d v="2007-10-31T00:00:00"/>
    <s v="Fall"/>
    <x v="2"/>
    <x v="3"/>
    <x v="3"/>
    <n v="3.2"/>
    <x v="1"/>
    <n v="15"/>
    <m/>
  </r>
  <r>
    <s v="Eastern Point, Gloucester, MA"/>
    <n v="2007"/>
    <d v="2007-10-31T00:00:00"/>
    <s v="Fall"/>
    <x v="2"/>
    <x v="3"/>
    <x v="3"/>
    <n v="3.2"/>
    <x v="2"/>
    <n v="12"/>
    <m/>
  </r>
  <r>
    <s v="Eastern Point, Gloucester, MA"/>
    <n v="2007"/>
    <d v="2007-10-31T00:00:00"/>
    <s v="Fall"/>
    <x v="2"/>
    <x v="2"/>
    <x v="1"/>
    <n v="1.3"/>
    <x v="0"/>
    <n v="5"/>
    <m/>
  </r>
  <r>
    <s v="Eastern Point, Gloucester, MA"/>
    <n v="2007"/>
    <d v="2007-10-31T00:00:00"/>
    <s v="Fall"/>
    <x v="2"/>
    <x v="2"/>
    <x v="1"/>
    <n v="1.3"/>
    <x v="1"/>
    <n v="2"/>
    <m/>
  </r>
  <r>
    <s v="Eastern Point, Gloucester, MA"/>
    <n v="2007"/>
    <d v="2007-10-31T00:00:00"/>
    <s v="Fall"/>
    <x v="2"/>
    <x v="2"/>
    <x v="2"/>
    <n v="2.2999999999999998"/>
    <x v="0"/>
    <n v="10"/>
    <m/>
  </r>
  <r>
    <s v="Eastern Point, Gloucester, MA"/>
    <n v="2007"/>
    <d v="2007-10-31T00:00:00"/>
    <s v="Fall"/>
    <x v="2"/>
    <x v="2"/>
    <x v="2"/>
    <n v="2.2999999999999998"/>
    <x v="1"/>
    <n v="15"/>
    <m/>
  </r>
  <r>
    <s v="Eastern Point, Gloucester, MA"/>
    <n v="2007"/>
    <d v="2007-10-31T00:00:00"/>
    <s v="Fall"/>
    <x v="2"/>
    <x v="2"/>
    <x v="2"/>
    <n v="2.2999999999999998"/>
    <x v="2"/>
    <n v="10"/>
    <m/>
  </r>
  <r>
    <s v="Eastern Point, Gloucester, MA"/>
    <n v="2007"/>
    <d v="2007-10-31T00:00:00"/>
    <s v="Fall"/>
    <x v="2"/>
    <x v="2"/>
    <x v="3"/>
    <n v="3.3"/>
    <x v="0"/>
    <n v="22"/>
    <m/>
  </r>
  <r>
    <s v="Eastern Point, Gloucester, MA"/>
    <n v="2007"/>
    <d v="2007-10-31T00:00:00"/>
    <s v="Fall"/>
    <x v="2"/>
    <x v="2"/>
    <x v="3"/>
    <n v="3.3"/>
    <x v="1"/>
    <n v="25"/>
    <m/>
  </r>
  <r>
    <s v="Eastern Point, Gloucester, MA"/>
    <n v="2007"/>
    <d v="2007-10-31T00:00:00"/>
    <s v="Fall"/>
    <x v="2"/>
    <x v="2"/>
    <x v="3"/>
    <n v="3.3"/>
    <x v="2"/>
    <n v="22"/>
    <m/>
  </r>
  <r>
    <s v="Eastern Point, Gloucester, MA"/>
    <n v="2007"/>
    <d v="2007-10-31T00:00:00"/>
    <s v="Fall"/>
    <x v="2"/>
    <x v="2"/>
    <x v="3"/>
    <n v="5.3"/>
    <x v="0"/>
    <n v="33"/>
    <m/>
  </r>
  <r>
    <s v="Eastern Point, Gloucester, MA"/>
    <n v="2007"/>
    <d v="2007-10-31T00:00:00"/>
    <s v="Fall"/>
    <x v="2"/>
    <x v="2"/>
    <x v="3"/>
    <n v="5.3"/>
    <x v="1"/>
    <n v="32"/>
    <m/>
  </r>
  <r>
    <s v="Eastern Point, Gloucester, MA"/>
    <n v="2008"/>
    <d v="2008-10-23T00:00:00"/>
    <s v="Fall"/>
    <x v="2"/>
    <x v="1"/>
    <x v="1"/>
    <n v="1.1000000000000001"/>
    <x v="0"/>
    <n v="20"/>
    <m/>
  </r>
  <r>
    <s v="Eastern Point, Gloucester, MA"/>
    <n v="2008"/>
    <d v="2008-10-23T00:00:00"/>
    <s v="Fall"/>
    <x v="2"/>
    <x v="1"/>
    <x v="1"/>
    <n v="1.1000000000000001"/>
    <x v="1"/>
    <n v="21"/>
    <m/>
  </r>
  <r>
    <s v="Eastern Point, Gloucester, MA"/>
    <n v="2008"/>
    <d v="2008-10-23T00:00:00"/>
    <s v="Fall"/>
    <x v="2"/>
    <x v="1"/>
    <x v="1"/>
    <n v="1.1000000000000001"/>
    <x v="2"/>
    <n v="27"/>
    <m/>
  </r>
  <r>
    <s v="Eastern Point, Gloucester, MA"/>
    <n v="2008"/>
    <d v="2008-10-23T00:00:00"/>
    <s v="Fall"/>
    <x v="2"/>
    <x v="1"/>
    <x v="2"/>
    <n v="2.1"/>
    <x v="0"/>
    <n v="23"/>
    <m/>
  </r>
  <r>
    <s v="Eastern Point, Gloucester, MA"/>
    <n v="2008"/>
    <d v="2008-10-23T00:00:00"/>
    <s v="Fall"/>
    <x v="2"/>
    <x v="1"/>
    <x v="2"/>
    <n v="2.1"/>
    <x v="1"/>
    <n v="20"/>
    <m/>
  </r>
  <r>
    <s v="Eastern Point, Gloucester, MA"/>
    <n v="2008"/>
    <d v="2008-10-23T00:00:00"/>
    <s v="Fall"/>
    <x v="2"/>
    <x v="1"/>
    <x v="2"/>
    <n v="2.1"/>
    <x v="2"/>
    <n v="15"/>
    <m/>
  </r>
  <r>
    <s v="Eastern Point, Gloucester, MA"/>
    <n v="2008"/>
    <d v="2008-10-23T00:00:00"/>
    <s v="Fall"/>
    <x v="2"/>
    <x v="1"/>
    <x v="3"/>
    <n v="3.1"/>
    <x v="0"/>
    <n v="31"/>
    <m/>
  </r>
  <r>
    <s v="Eastern Point, Gloucester, MA"/>
    <n v="2008"/>
    <d v="2008-10-23T00:00:00"/>
    <s v="Fall"/>
    <x v="2"/>
    <x v="1"/>
    <x v="3"/>
    <n v="3.1"/>
    <x v="1"/>
    <n v="29"/>
    <m/>
  </r>
  <r>
    <s v="Eastern Point, Gloucester, MA"/>
    <n v="2008"/>
    <d v="2008-10-23T00:00:00"/>
    <s v="Fall"/>
    <x v="2"/>
    <x v="1"/>
    <x v="3"/>
    <n v="3.1"/>
    <x v="2"/>
    <n v="25"/>
    <m/>
  </r>
  <r>
    <s v="Eastern Point, Gloucester, MA"/>
    <n v="2008"/>
    <d v="2008-10-23T00:00:00"/>
    <s v="Fall"/>
    <x v="2"/>
    <x v="3"/>
    <x v="1"/>
    <n v="1.2"/>
    <x v="0"/>
    <n v="20"/>
    <m/>
  </r>
  <r>
    <s v="Eastern Point, Gloucester, MA"/>
    <n v="2008"/>
    <d v="2008-10-23T00:00:00"/>
    <s v="Fall"/>
    <x v="2"/>
    <x v="3"/>
    <x v="1"/>
    <n v="1.2"/>
    <x v="1"/>
    <n v="15"/>
    <m/>
  </r>
  <r>
    <s v="Eastern Point, Gloucester, MA"/>
    <n v="2008"/>
    <d v="2008-10-23T00:00:00"/>
    <s v="Fall"/>
    <x v="2"/>
    <x v="3"/>
    <x v="1"/>
    <n v="1.2"/>
    <x v="2"/>
    <n v="19"/>
    <m/>
  </r>
  <r>
    <s v="Eastern Point, Gloucester, MA"/>
    <n v="2008"/>
    <d v="2008-10-23T00:00:00"/>
    <s v="Fall"/>
    <x v="2"/>
    <x v="3"/>
    <x v="2"/>
    <n v="2.2000000000000002"/>
    <x v="0"/>
    <n v="22"/>
    <m/>
  </r>
  <r>
    <s v="Eastern Point, Gloucester, MA"/>
    <n v="2008"/>
    <d v="2008-10-23T00:00:00"/>
    <s v="Fall"/>
    <x v="2"/>
    <x v="3"/>
    <x v="2"/>
    <n v="2.2000000000000002"/>
    <x v="1"/>
    <n v="25"/>
    <m/>
  </r>
  <r>
    <s v="Eastern Point, Gloucester, MA"/>
    <n v="2008"/>
    <d v="2008-10-23T00:00:00"/>
    <s v="Fall"/>
    <x v="2"/>
    <x v="3"/>
    <x v="2"/>
    <n v="2.2000000000000002"/>
    <x v="2"/>
    <n v="24"/>
    <m/>
  </r>
  <r>
    <s v="Eastern Point, Gloucester, MA"/>
    <n v="2008"/>
    <d v="2008-10-23T00:00:00"/>
    <s v="Fall"/>
    <x v="2"/>
    <x v="3"/>
    <x v="3"/>
    <n v="3.2"/>
    <x v="0"/>
    <n v="21"/>
    <m/>
  </r>
  <r>
    <s v="Eastern Point, Gloucester, MA"/>
    <n v="2008"/>
    <d v="2008-10-23T00:00:00"/>
    <s v="Fall"/>
    <x v="2"/>
    <x v="3"/>
    <x v="3"/>
    <n v="3.2"/>
    <x v="1"/>
    <n v="24"/>
    <m/>
  </r>
  <r>
    <s v="Eastern Point, Gloucester, MA"/>
    <n v="2008"/>
    <d v="2008-10-23T00:00:00"/>
    <s v="Fall"/>
    <x v="2"/>
    <x v="3"/>
    <x v="3"/>
    <n v="3.2"/>
    <x v="2"/>
    <n v="20"/>
    <m/>
  </r>
  <r>
    <s v="Eastern Point, Gloucester, MA"/>
    <n v="2008"/>
    <d v="2008-10-23T00:00:00"/>
    <s v="Fall"/>
    <x v="2"/>
    <x v="2"/>
    <x v="1"/>
    <n v="1.3"/>
    <x v="0"/>
    <n v="2"/>
    <m/>
  </r>
  <r>
    <s v="Eastern Point, Gloucester, MA"/>
    <n v="2008"/>
    <d v="2008-10-23T00:00:00"/>
    <s v="Fall"/>
    <x v="2"/>
    <x v="2"/>
    <x v="1"/>
    <n v="1.3"/>
    <x v="1"/>
    <n v="2"/>
    <m/>
  </r>
  <r>
    <s v="Eastern Point, Gloucester, MA"/>
    <n v="2008"/>
    <d v="2008-10-23T00:00:00"/>
    <s v="Fall"/>
    <x v="2"/>
    <x v="2"/>
    <x v="2"/>
    <n v="2.2999999999999998"/>
    <x v="0"/>
    <n v="17"/>
    <m/>
  </r>
  <r>
    <s v="Eastern Point, Gloucester, MA"/>
    <n v="2008"/>
    <d v="2008-10-23T00:00:00"/>
    <s v="Fall"/>
    <x v="2"/>
    <x v="2"/>
    <x v="2"/>
    <n v="2.2999999999999998"/>
    <x v="1"/>
    <n v="14"/>
    <m/>
  </r>
  <r>
    <s v="Eastern Point, Gloucester, MA"/>
    <n v="2008"/>
    <d v="2008-10-23T00:00:00"/>
    <s v="Fall"/>
    <x v="2"/>
    <x v="2"/>
    <x v="2"/>
    <n v="2.2999999999999998"/>
    <x v="2"/>
    <n v="8"/>
    <m/>
  </r>
  <r>
    <s v="Eastern Point, Gloucester, MA"/>
    <n v="2008"/>
    <d v="2008-10-23T00:00:00"/>
    <s v="Fall"/>
    <x v="2"/>
    <x v="2"/>
    <x v="3"/>
    <n v="3.3"/>
    <x v="0"/>
    <n v="13"/>
    <m/>
  </r>
  <r>
    <s v="Eastern Point, Gloucester, MA"/>
    <n v="2008"/>
    <d v="2008-10-23T00:00:00"/>
    <s v="Fall"/>
    <x v="2"/>
    <x v="2"/>
    <x v="3"/>
    <n v="3.3"/>
    <x v="1"/>
    <n v="26"/>
    <m/>
  </r>
  <r>
    <s v="Eastern Point, Gloucester, MA"/>
    <n v="2008"/>
    <d v="2008-10-23T00:00:00"/>
    <s v="Fall"/>
    <x v="2"/>
    <x v="2"/>
    <x v="3"/>
    <n v="3.3"/>
    <x v="2"/>
    <n v="28"/>
    <m/>
  </r>
  <r>
    <s v="Eastern Point, Gloucester, MA"/>
    <n v="2008"/>
    <d v="2008-10-23T00:00:00"/>
    <s v="Fall"/>
    <x v="2"/>
    <x v="2"/>
    <x v="3"/>
    <n v="5.3"/>
    <x v="0"/>
    <n v="5"/>
    <m/>
  </r>
  <r>
    <s v="Eastern Point, Gloucester, MA"/>
    <n v="2008"/>
    <d v="2008-10-23T00:00:00"/>
    <s v="Fall"/>
    <x v="2"/>
    <x v="2"/>
    <x v="3"/>
    <n v="5.3"/>
    <x v="1"/>
    <n v="16"/>
    <m/>
  </r>
  <r>
    <s v="Eastern Point, Gloucester, MA"/>
    <n v="2009"/>
    <d v="2009-08-11T00:00:00"/>
    <s v="Summer"/>
    <x v="2"/>
    <x v="1"/>
    <x v="1"/>
    <n v="1.1000000000000001"/>
    <x v="1"/>
    <n v="10"/>
    <m/>
  </r>
  <r>
    <s v="Eastern Point, Gloucester, MA"/>
    <n v="2009"/>
    <d v="2009-08-11T00:00:00"/>
    <s v="Summer"/>
    <x v="2"/>
    <x v="1"/>
    <x v="1"/>
    <n v="1.1000000000000001"/>
    <x v="2"/>
    <n v="18"/>
    <m/>
  </r>
  <r>
    <s v="Eastern Point, Gloucester, MA"/>
    <n v="2009"/>
    <d v="2009-08-11T00:00:00"/>
    <s v="Summer"/>
    <x v="2"/>
    <x v="1"/>
    <x v="2"/>
    <n v="2.1"/>
    <x v="1"/>
    <n v="14"/>
    <s v="shallow=dry"/>
  </r>
  <r>
    <s v="Eastern Point, Gloucester, MA"/>
    <n v="2009"/>
    <d v="2009-08-11T00:00:00"/>
    <s v="Summer"/>
    <x v="2"/>
    <x v="1"/>
    <x v="2"/>
    <n v="2.1"/>
    <x v="2"/>
    <n v="18"/>
    <m/>
  </r>
  <r>
    <s v="Eastern Point, Gloucester, MA"/>
    <n v="2009"/>
    <d v="2009-08-11T00:00:00"/>
    <s v="Summer"/>
    <x v="2"/>
    <x v="1"/>
    <x v="3"/>
    <n v="3.1"/>
    <x v="1"/>
    <n v="17"/>
    <m/>
  </r>
  <r>
    <s v="Eastern Point, Gloucester, MA"/>
    <n v="2009"/>
    <d v="2009-08-11T00:00:00"/>
    <s v="Summer"/>
    <x v="2"/>
    <x v="1"/>
    <x v="3"/>
    <n v="3.1"/>
    <x v="2"/>
    <n v="26"/>
    <m/>
  </r>
  <r>
    <s v="Eastern Point, Gloucester, MA"/>
    <n v="2009"/>
    <d v="2009-11-04T00:00:00"/>
    <s v="Fall"/>
    <x v="2"/>
    <x v="1"/>
    <x v="1"/>
    <n v="1.1000000000000001"/>
    <x v="0"/>
    <n v="16"/>
    <m/>
  </r>
  <r>
    <s v="Eastern Point, Gloucester, MA"/>
    <n v="2009"/>
    <d v="2009-11-04T00:00:00"/>
    <s v="Fall"/>
    <x v="2"/>
    <x v="1"/>
    <x v="1"/>
    <n v="1.1000000000000001"/>
    <x v="1"/>
    <n v="17"/>
    <m/>
  </r>
  <r>
    <s v="Eastern Point, Gloucester, MA"/>
    <n v="2009"/>
    <d v="2009-11-04T00:00:00"/>
    <s v="Fall"/>
    <x v="2"/>
    <x v="1"/>
    <x v="1"/>
    <n v="1.1000000000000001"/>
    <x v="2"/>
    <n v="20"/>
    <m/>
  </r>
  <r>
    <s v="Eastern Point, Gloucester, MA"/>
    <n v="2009"/>
    <d v="2009-11-04T00:00:00"/>
    <s v="Fall"/>
    <x v="2"/>
    <x v="1"/>
    <x v="2"/>
    <n v="2.1"/>
    <x v="1"/>
    <n v="18"/>
    <s v="s=mud"/>
  </r>
  <r>
    <s v="Eastern Point, Gloucester, MA"/>
    <n v="2009"/>
    <d v="2009-11-04T00:00:00"/>
    <s v="Fall"/>
    <x v="2"/>
    <x v="1"/>
    <x v="2"/>
    <n v="2.1"/>
    <x v="2"/>
    <n v="20"/>
    <m/>
  </r>
  <r>
    <s v="Eastern Point, Gloucester, MA"/>
    <n v="2009"/>
    <d v="2009-11-04T00:00:00"/>
    <s v="Fall"/>
    <x v="2"/>
    <x v="1"/>
    <x v="3"/>
    <n v="3.1"/>
    <x v="0"/>
    <n v="25"/>
    <s v="cap off"/>
  </r>
  <r>
    <s v="Eastern Point, Gloucester, MA"/>
    <n v="2009"/>
    <d v="2009-11-04T00:00:00"/>
    <s v="Fall"/>
    <x v="2"/>
    <x v="1"/>
    <x v="3"/>
    <n v="3.1"/>
    <x v="1"/>
    <n v="24"/>
    <m/>
  </r>
  <r>
    <s v="Eastern Point, Gloucester, MA"/>
    <n v="2009"/>
    <d v="2009-11-04T00:00:00"/>
    <s v="Fall"/>
    <x v="2"/>
    <x v="1"/>
    <x v="3"/>
    <n v="3.1"/>
    <x v="2"/>
    <n v="22"/>
    <m/>
  </r>
  <r>
    <s v="Eastern Point, Gloucester, MA"/>
    <n v="2009"/>
    <d v="2009-11-04T00:00:00"/>
    <s v="Fall"/>
    <x v="2"/>
    <x v="3"/>
    <x v="1"/>
    <n v="1.2"/>
    <x v="0"/>
    <n v="13"/>
    <m/>
  </r>
  <r>
    <s v="Eastern Point, Gloucester, MA"/>
    <n v="2009"/>
    <d v="2009-11-04T00:00:00"/>
    <s v="Fall"/>
    <x v="2"/>
    <x v="3"/>
    <x v="1"/>
    <n v="1.2"/>
    <x v="1"/>
    <n v="14"/>
    <m/>
  </r>
  <r>
    <s v="Eastern Point, Gloucester, MA"/>
    <n v="2009"/>
    <d v="2009-11-04T00:00:00"/>
    <s v="Fall"/>
    <x v="2"/>
    <x v="3"/>
    <x v="1"/>
    <n v="1.2"/>
    <x v="2"/>
    <n v="13"/>
    <m/>
  </r>
  <r>
    <s v="Eastern Point, Gloucester, MA"/>
    <n v="2009"/>
    <d v="2009-11-04T00:00:00"/>
    <s v="Fall"/>
    <x v="2"/>
    <x v="3"/>
    <x v="2"/>
    <n v="2.2000000000000002"/>
    <x v="0"/>
    <n v="19"/>
    <m/>
  </r>
  <r>
    <s v="Eastern Point, Gloucester, MA"/>
    <n v="2009"/>
    <d v="2009-11-04T00:00:00"/>
    <s v="Fall"/>
    <x v="2"/>
    <x v="3"/>
    <x v="2"/>
    <n v="2.2000000000000002"/>
    <x v="1"/>
    <n v="24"/>
    <m/>
  </r>
  <r>
    <s v="Eastern Point, Gloucester, MA"/>
    <n v="2009"/>
    <d v="2009-11-04T00:00:00"/>
    <s v="Fall"/>
    <x v="2"/>
    <x v="3"/>
    <x v="2"/>
    <n v="2.2000000000000002"/>
    <x v="2"/>
    <n v="24"/>
    <m/>
  </r>
  <r>
    <s v="Eastern Point, Gloucester, MA"/>
    <n v="2009"/>
    <d v="2009-11-04T00:00:00"/>
    <s v="Fall"/>
    <x v="2"/>
    <x v="3"/>
    <x v="3"/>
    <n v="3.2"/>
    <x v="0"/>
    <n v="24"/>
    <m/>
  </r>
  <r>
    <s v="Eastern Point, Gloucester, MA"/>
    <n v="2009"/>
    <d v="2009-11-04T00:00:00"/>
    <s v="Fall"/>
    <x v="2"/>
    <x v="3"/>
    <x v="3"/>
    <n v="3.2"/>
    <x v="1"/>
    <n v="24"/>
    <m/>
  </r>
  <r>
    <s v="Eastern Point, Gloucester, MA"/>
    <n v="2009"/>
    <d v="2009-11-04T00:00:00"/>
    <s v="Fall"/>
    <x v="2"/>
    <x v="3"/>
    <x v="3"/>
    <n v="3.2"/>
    <x v="2"/>
    <n v="24"/>
    <m/>
  </r>
  <r>
    <s v="Eastern Point, Gloucester, MA"/>
    <n v="2009"/>
    <d v="2009-11-04T00:00:00"/>
    <s v="Fall"/>
    <x v="2"/>
    <x v="2"/>
    <x v="1"/>
    <n v="1.3"/>
    <x v="0"/>
    <n v="2"/>
    <m/>
  </r>
  <r>
    <s v="Eastern Point, Gloucester, MA"/>
    <n v="2009"/>
    <d v="2009-11-04T00:00:00"/>
    <s v="Fall"/>
    <x v="2"/>
    <x v="2"/>
    <x v="1"/>
    <n v="1.3"/>
    <x v="1"/>
    <n v="2"/>
    <s v="no deep well"/>
  </r>
  <r>
    <s v="Eastern Point, Gloucester, MA"/>
    <n v="2009"/>
    <d v="2009-11-04T00:00:00"/>
    <s v="Fall"/>
    <x v="2"/>
    <x v="2"/>
    <x v="2"/>
    <n v="2.2999999999999998"/>
    <x v="0"/>
    <n v="10"/>
    <m/>
  </r>
  <r>
    <s v="Eastern Point, Gloucester, MA"/>
    <n v="2009"/>
    <d v="2009-11-04T00:00:00"/>
    <s v="Fall"/>
    <x v="2"/>
    <x v="2"/>
    <x v="2"/>
    <n v="2.2999999999999998"/>
    <x v="1"/>
    <n v="11"/>
    <m/>
  </r>
  <r>
    <s v="Eastern Point, Gloucester, MA"/>
    <n v="2009"/>
    <d v="2009-11-04T00:00:00"/>
    <s v="Fall"/>
    <x v="2"/>
    <x v="2"/>
    <x v="2"/>
    <n v="2.2999999999999998"/>
    <x v="2"/>
    <n v="4"/>
    <s v="no cap"/>
  </r>
  <r>
    <s v="Eastern Point, Gloucester, MA"/>
    <n v="2009"/>
    <d v="2009-11-04T00:00:00"/>
    <s v="Fall"/>
    <x v="2"/>
    <x v="2"/>
    <x v="3"/>
    <n v="3.3"/>
    <x v="0"/>
    <n v="24"/>
    <s v="cap off"/>
  </r>
  <r>
    <s v="Eastern Point, Gloucester, MA"/>
    <n v="2009"/>
    <d v="2009-11-04T00:00:00"/>
    <s v="Fall"/>
    <x v="2"/>
    <x v="2"/>
    <x v="3"/>
    <n v="3.3"/>
    <x v="1"/>
    <n v="24"/>
    <m/>
  </r>
  <r>
    <s v="Eastern Point, Gloucester, MA"/>
    <n v="2009"/>
    <d v="2009-11-04T00:00:00"/>
    <s v="Fall"/>
    <x v="2"/>
    <x v="2"/>
    <x v="3"/>
    <n v="3.3"/>
    <x v="2"/>
    <n v="15"/>
    <s v="no cap"/>
  </r>
  <r>
    <s v="Eastern Point, Gloucester, MA"/>
    <n v="2009"/>
    <d v="2009-11-04T00:00:00"/>
    <s v="Fall"/>
    <x v="2"/>
    <x v="2"/>
    <x v="3"/>
    <n v="5.3"/>
    <x v="0"/>
    <n v="20"/>
    <m/>
  </r>
  <r>
    <s v="Eastern Point, Gloucester, MA"/>
    <n v="2009"/>
    <d v="2009-11-04T00:00:00"/>
    <s v="Fall"/>
    <x v="2"/>
    <x v="2"/>
    <x v="3"/>
    <n v="5.3"/>
    <x v="1"/>
    <n v="17"/>
    <s v="no deep well"/>
  </r>
  <r>
    <s v="Eastern Point, Gloucester, MA"/>
    <n v="2010"/>
    <d v="2010-10-18T00:00:00"/>
    <s v="Fall"/>
    <x v="2"/>
    <x v="1"/>
    <x v="1"/>
    <n v="1.1000000000000001"/>
    <x v="0"/>
    <n v="17"/>
    <m/>
  </r>
  <r>
    <s v="Eastern Point, Gloucester, MA"/>
    <n v="2010"/>
    <d v="2010-10-18T00:00:00"/>
    <s v="Fall"/>
    <x v="2"/>
    <x v="1"/>
    <x v="1"/>
    <n v="1.1000000000000001"/>
    <x v="1"/>
    <n v="15"/>
    <m/>
  </r>
  <r>
    <s v="Eastern Point, Gloucester, MA"/>
    <n v="2010"/>
    <d v="2010-10-18T00:00:00"/>
    <s v="Fall"/>
    <x v="2"/>
    <x v="1"/>
    <x v="1"/>
    <n v="1.1000000000000001"/>
    <x v="2"/>
    <n v="14"/>
    <m/>
  </r>
  <r>
    <s v="Eastern Point, Gloucester, MA"/>
    <n v="2010"/>
    <d v="2010-10-18T00:00:00"/>
    <s v="Fall"/>
    <x v="2"/>
    <x v="1"/>
    <x v="2"/>
    <n v="2.1"/>
    <x v="0"/>
    <n v="23"/>
    <m/>
  </r>
  <r>
    <s v="Eastern Point, Gloucester, MA"/>
    <n v="2010"/>
    <d v="2010-10-18T00:00:00"/>
    <s v="Fall"/>
    <x v="2"/>
    <x v="1"/>
    <x v="2"/>
    <n v="2.1"/>
    <x v="1"/>
    <n v="16"/>
    <m/>
  </r>
  <r>
    <s v="Eastern Point, Gloucester, MA"/>
    <n v="2010"/>
    <d v="2010-10-18T00:00:00"/>
    <s v="Fall"/>
    <x v="2"/>
    <x v="1"/>
    <x v="2"/>
    <n v="2.1"/>
    <x v="2"/>
    <n v="17.5"/>
    <m/>
  </r>
  <r>
    <s v="Eastern Point, Gloucester, MA"/>
    <n v="2010"/>
    <d v="2010-10-18T00:00:00"/>
    <s v="Fall"/>
    <x v="2"/>
    <x v="1"/>
    <x v="3"/>
    <n v="3.1"/>
    <x v="0"/>
    <n v="31"/>
    <m/>
  </r>
  <r>
    <s v="Eastern Point, Gloucester, MA"/>
    <n v="2010"/>
    <d v="2010-10-18T00:00:00"/>
    <s v="Fall"/>
    <x v="2"/>
    <x v="1"/>
    <x v="3"/>
    <n v="3.1"/>
    <x v="1"/>
    <n v="29"/>
    <m/>
  </r>
  <r>
    <s v="Eastern Point, Gloucester, MA"/>
    <n v="2010"/>
    <d v="2010-10-18T00:00:00"/>
    <s v="Fall"/>
    <x v="2"/>
    <x v="1"/>
    <x v="3"/>
    <n v="3.1"/>
    <x v="2"/>
    <n v="30"/>
    <m/>
  </r>
  <r>
    <s v="Eastern Point, Gloucester, MA"/>
    <n v="2010"/>
    <d v="2010-10-18T00:00:00"/>
    <s v="Fall"/>
    <x v="2"/>
    <x v="3"/>
    <x v="1"/>
    <n v="1.2"/>
    <x v="0"/>
    <n v="22"/>
    <m/>
  </r>
  <r>
    <s v="Eastern Point, Gloucester, MA"/>
    <n v="2010"/>
    <d v="2010-10-18T00:00:00"/>
    <s v="Fall"/>
    <x v="2"/>
    <x v="3"/>
    <x v="1"/>
    <n v="1.2"/>
    <x v="1"/>
    <n v="21"/>
    <m/>
  </r>
  <r>
    <s v="Eastern Point, Gloucester, MA"/>
    <n v="2010"/>
    <d v="2010-10-18T00:00:00"/>
    <s v="Fall"/>
    <x v="2"/>
    <x v="3"/>
    <x v="1"/>
    <n v="1.2"/>
    <x v="2"/>
    <n v="15"/>
    <m/>
  </r>
  <r>
    <s v="Eastern Point, Gloucester, MA"/>
    <n v="2010"/>
    <d v="2010-10-18T00:00:00"/>
    <s v="Fall"/>
    <x v="2"/>
    <x v="3"/>
    <x v="2"/>
    <n v="2.2000000000000002"/>
    <x v="0"/>
    <n v="24"/>
    <m/>
  </r>
  <r>
    <s v="Eastern Point, Gloucester, MA"/>
    <n v="2010"/>
    <d v="2010-10-18T00:00:00"/>
    <s v="Fall"/>
    <x v="2"/>
    <x v="3"/>
    <x v="2"/>
    <n v="2.2000000000000002"/>
    <x v="1"/>
    <n v="20"/>
    <m/>
  </r>
  <r>
    <s v="Eastern Point, Gloucester, MA"/>
    <n v="2010"/>
    <d v="2010-10-18T00:00:00"/>
    <s v="Fall"/>
    <x v="2"/>
    <x v="3"/>
    <x v="2"/>
    <n v="2.2000000000000002"/>
    <x v="2"/>
    <n v="21"/>
    <m/>
  </r>
  <r>
    <s v="Eastern Point, Gloucester, MA"/>
    <n v="2010"/>
    <d v="2010-10-18T00:00:00"/>
    <s v="Fall"/>
    <x v="2"/>
    <x v="3"/>
    <x v="3"/>
    <n v="3.2"/>
    <x v="0"/>
    <n v="25"/>
    <m/>
  </r>
  <r>
    <s v="Eastern Point, Gloucester, MA"/>
    <n v="2010"/>
    <d v="2010-10-18T00:00:00"/>
    <s v="Fall"/>
    <x v="2"/>
    <x v="3"/>
    <x v="3"/>
    <n v="3.2"/>
    <x v="1"/>
    <n v="21"/>
    <m/>
  </r>
  <r>
    <s v="Eastern Point, Gloucester, MA"/>
    <n v="2010"/>
    <d v="2010-10-18T00:00:00"/>
    <s v="Fall"/>
    <x v="2"/>
    <x v="3"/>
    <x v="3"/>
    <n v="3.2"/>
    <x v="2"/>
    <n v="22"/>
    <m/>
  </r>
  <r>
    <s v="Eastern Point, Gloucester, MA"/>
    <n v="2010"/>
    <d v="2010-10-18T00:00:00"/>
    <s v="Fall"/>
    <x v="2"/>
    <x v="2"/>
    <x v="1"/>
    <n v="1.3"/>
    <x v="0"/>
    <n v="5"/>
    <m/>
  </r>
  <r>
    <s v="Eastern Point, Gloucester, MA"/>
    <n v="2010"/>
    <d v="2010-10-18T00:00:00"/>
    <s v="Fall"/>
    <x v="2"/>
    <x v="2"/>
    <x v="1"/>
    <n v="1.3"/>
    <x v="1"/>
    <n v="5"/>
    <s v="no deep well"/>
  </r>
  <r>
    <s v="Eastern Point, Gloucester, MA"/>
    <n v="2010"/>
    <d v="2010-10-18T00:00:00"/>
    <s v="Fall"/>
    <x v="2"/>
    <x v="2"/>
    <x v="2"/>
    <n v="2.2999999999999998"/>
    <x v="0"/>
    <n v="10"/>
    <m/>
  </r>
  <r>
    <s v="Eastern Point, Gloucester, MA"/>
    <n v="2010"/>
    <d v="2010-10-18T00:00:00"/>
    <s v="Fall"/>
    <x v="2"/>
    <x v="2"/>
    <x v="2"/>
    <n v="2.2999999999999998"/>
    <x v="1"/>
    <n v="10"/>
    <m/>
  </r>
  <r>
    <s v="Eastern Point, Gloucester, MA"/>
    <n v="2010"/>
    <d v="2010-10-18T00:00:00"/>
    <s v="Fall"/>
    <x v="2"/>
    <x v="2"/>
    <x v="2"/>
    <n v="2.2999999999999998"/>
    <x v="2"/>
    <n v="5"/>
    <m/>
  </r>
  <r>
    <s v="Eastern Point, Gloucester, MA"/>
    <n v="2010"/>
    <d v="2010-10-18T00:00:00"/>
    <s v="Fall"/>
    <x v="2"/>
    <x v="2"/>
    <x v="3"/>
    <n v="3.3"/>
    <x v="0"/>
    <n v="25"/>
    <m/>
  </r>
  <r>
    <s v="Eastern Point, Gloucester, MA"/>
    <n v="2010"/>
    <d v="2010-10-18T00:00:00"/>
    <s v="Fall"/>
    <x v="2"/>
    <x v="2"/>
    <x v="3"/>
    <n v="3.3"/>
    <x v="1"/>
    <n v="30"/>
    <m/>
  </r>
  <r>
    <s v="Eastern Point, Gloucester, MA"/>
    <n v="2010"/>
    <d v="2010-10-18T00:00:00"/>
    <s v="Fall"/>
    <x v="2"/>
    <x v="2"/>
    <x v="3"/>
    <n v="3.3"/>
    <x v="2"/>
    <n v="10"/>
    <m/>
  </r>
  <r>
    <s v="Eastern Point, Gloucester, MA"/>
    <n v="2010"/>
    <d v="2010-10-18T00:00:00"/>
    <s v="Fall"/>
    <x v="2"/>
    <x v="2"/>
    <x v="3"/>
    <n v="5.3"/>
    <x v="0"/>
    <n v="25"/>
    <m/>
  </r>
  <r>
    <s v="Eastern Point, Gloucester, MA"/>
    <n v="2010"/>
    <d v="2010-10-18T00:00:00"/>
    <s v="Fall"/>
    <x v="2"/>
    <x v="2"/>
    <x v="3"/>
    <n v="5.3"/>
    <x v="1"/>
    <n v="28"/>
    <s v="no deep well"/>
  </r>
  <r>
    <s v="Eastern Point, Gloucester, MA"/>
    <n v="2011"/>
    <d v="2011-11-15T00:00:00"/>
    <s v="Fall"/>
    <x v="2"/>
    <x v="1"/>
    <x v="1"/>
    <n v="1.1000000000000001"/>
    <x v="0"/>
    <n v="12"/>
    <m/>
  </r>
  <r>
    <s v="Eastern Point, Gloucester, MA"/>
    <n v="2011"/>
    <d v="2011-11-15T00:00:00"/>
    <s v="Fall"/>
    <x v="2"/>
    <x v="1"/>
    <x v="1"/>
    <n v="1.1000000000000001"/>
    <x v="1"/>
    <n v="16"/>
    <m/>
  </r>
  <r>
    <s v="Eastern Point, Gloucester, MA"/>
    <n v="2011"/>
    <d v="2011-11-15T00:00:00"/>
    <s v="Fall"/>
    <x v="2"/>
    <x v="1"/>
    <x v="1"/>
    <n v="1.1000000000000001"/>
    <x v="2"/>
    <n v="28"/>
    <m/>
  </r>
  <r>
    <s v="Eastern Point, Gloucester, MA"/>
    <n v="2011"/>
    <d v="2011-11-15T00:00:00"/>
    <s v="Fall"/>
    <x v="2"/>
    <x v="1"/>
    <x v="2"/>
    <n v="2.1"/>
    <x v="0"/>
    <n v="20"/>
    <m/>
  </r>
  <r>
    <s v="Eastern Point, Gloucester, MA"/>
    <n v="2011"/>
    <d v="2011-11-15T00:00:00"/>
    <s v="Fall"/>
    <x v="2"/>
    <x v="1"/>
    <x v="2"/>
    <n v="2.1"/>
    <x v="1"/>
    <n v="17"/>
    <m/>
  </r>
  <r>
    <s v="Eastern Point, Gloucester, MA"/>
    <n v="2011"/>
    <d v="2011-11-15T00:00:00"/>
    <s v="Fall"/>
    <x v="2"/>
    <x v="1"/>
    <x v="2"/>
    <n v="2.1"/>
    <x v="2"/>
    <n v="16"/>
    <m/>
  </r>
  <r>
    <s v="Eastern Point, Gloucester, MA"/>
    <n v="2011"/>
    <d v="2011-11-15T00:00:00"/>
    <s v="Fall"/>
    <x v="2"/>
    <x v="1"/>
    <x v="3"/>
    <n v="3.1"/>
    <x v="0"/>
    <n v="22"/>
    <m/>
  </r>
  <r>
    <s v="Eastern Point, Gloucester, MA"/>
    <n v="2011"/>
    <d v="2011-11-15T00:00:00"/>
    <s v="Fall"/>
    <x v="2"/>
    <x v="1"/>
    <x v="3"/>
    <n v="3.1"/>
    <x v="1"/>
    <n v="24"/>
    <m/>
  </r>
  <r>
    <s v="Eastern Point, Gloucester, MA"/>
    <n v="2011"/>
    <d v="2011-11-15T00:00:00"/>
    <s v="Fall"/>
    <x v="2"/>
    <x v="1"/>
    <x v="3"/>
    <n v="3.1"/>
    <x v="2"/>
    <n v="23"/>
    <m/>
  </r>
  <r>
    <s v="Eastern Point, Gloucester, MA"/>
    <n v="2011"/>
    <d v="2011-11-15T00:00:00"/>
    <s v="Fall"/>
    <x v="2"/>
    <x v="3"/>
    <x v="1"/>
    <n v="1.2"/>
    <x v="0"/>
    <n v="11"/>
    <m/>
  </r>
  <r>
    <s v="Eastern Point, Gloucester, MA"/>
    <n v="2011"/>
    <d v="2011-11-15T00:00:00"/>
    <s v="Fall"/>
    <x v="2"/>
    <x v="3"/>
    <x v="1"/>
    <n v="1.2"/>
    <x v="1"/>
    <n v="12"/>
    <m/>
  </r>
  <r>
    <s v="Eastern Point, Gloucester, MA"/>
    <n v="2011"/>
    <d v="2011-11-15T00:00:00"/>
    <s v="Fall"/>
    <x v="2"/>
    <x v="3"/>
    <x v="1"/>
    <n v="1.2"/>
    <x v="2"/>
    <n v="2"/>
    <m/>
  </r>
  <r>
    <s v="Eastern Point, Gloucester, MA"/>
    <n v="2011"/>
    <d v="2011-11-15T00:00:00"/>
    <s v="Fall"/>
    <x v="2"/>
    <x v="3"/>
    <x v="2"/>
    <n v="2.2000000000000002"/>
    <x v="0"/>
    <n v="22"/>
    <m/>
  </r>
  <r>
    <s v="Eastern Point, Gloucester, MA"/>
    <n v="2011"/>
    <d v="2011-11-15T00:00:00"/>
    <s v="Fall"/>
    <x v="2"/>
    <x v="3"/>
    <x v="2"/>
    <n v="2.2000000000000002"/>
    <x v="1"/>
    <n v="20"/>
    <m/>
  </r>
  <r>
    <s v="Eastern Point, Gloucester, MA"/>
    <n v="2011"/>
    <d v="2011-11-15T00:00:00"/>
    <s v="Fall"/>
    <x v="2"/>
    <x v="3"/>
    <x v="2"/>
    <n v="2.2000000000000002"/>
    <x v="2"/>
    <n v="32"/>
    <s v="cap off"/>
  </r>
  <r>
    <s v="Eastern Point, Gloucester, MA"/>
    <n v="2011"/>
    <d v="2011-11-15T00:00:00"/>
    <s v="Fall"/>
    <x v="2"/>
    <x v="3"/>
    <x v="3"/>
    <n v="3.2"/>
    <x v="0"/>
    <n v="23"/>
    <m/>
  </r>
  <r>
    <s v="Eastern Point, Gloucester, MA"/>
    <n v="2011"/>
    <d v="2011-11-15T00:00:00"/>
    <s v="Fall"/>
    <x v="2"/>
    <x v="3"/>
    <x v="3"/>
    <n v="3.2"/>
    <x v="1"/>
    <n v="21"/>
    <m/>
  </r>
  <r>
    <s v="Eastern Point, Gloucester, MA"/>
    <n v="2011"/>
    <d v="2011-11-15T00:00:00"/>
    <s v="Fall"/>
    <x v="2"/>
    <x v="3"/>
    <x v="3"/>
    <n v="3.2"/>
    <x v="2"/>
    <n v="20"/>
    <m/>
  </r>
  <r>
    <s v="Eastern Point, Gloucester, MA"/>
    <n v="2011"/>
    <d v="2011-11-15T00:00:00"/>
    <s v="Fall"/>
    <x v="2"/>
    <x v="2"/>
    <x v="1"/>
    <n v="1.3"/>
    <x v="0"/>
    <n v="0"/>
    <m/>
  </r>
  <r>
    <s v="Eastern Point, Gloucester, MA"/>
    <n v="2011"/>
    <d v="2011-11-15T00:00:00"/>
    <s v="Fall"/>
    <x v="2"/>
    <x v="2"/>
    <x v="1"/>
    <n v="1.3"/>
    <x v="1"/>
    <n v="3"/>
    <m/>
  </r>
  <r>
    <s v="Eastern Point, Gloucester, MA"/>
    <n v="2011"/>
    <d v="2011-11-15T00:00:00"/>
    <s v="Fall"/>
    <x v="2"/>
    <x v="2"/>
    <x v="2"/>
    <n v="2.2999999999999998"/>
    <x v="0"/>
    <n v="7"/>
    <m/>
  </r>
  <r>
    <s v="Eastern Point, Gloucester, MA"/>
    <n v="2011"/>
    <d v="2011-11-15T00:00:00"/>
    <s v="Fall"/>
    <x v="2"/>
    <x v="2"/>
    <x v="2"/>
    <n v="2.2999999999999998"/>
    <x v="1"/>
    <n v="6"/>
    <m/>
  </r>
  <r>
    <s v="Eastern Point, Gloucester, MA"/>
    <n v="2011"/>
    <d v="2011-11-15T00:00:00"/>
    <s v="Fall"/>
    <x v="2"/>
    <x v="2"/>
    <x v="2"/>
    <n v="2.2999999999999998"/>
    <x v="2"/>
    <n v="3"/>
    <m/>
  </r>
  <r>
    <s v="Eastern Point, Gloucester, MA"/>
    <n v="2011"/>
    <d v="2011-11-15T00:00:00"/>
    <s v="Fall"/>
    <x v="2"/>
    <x v="2"/>
    <x v="3"/>
    <n v="3.3"/>
    <x v="0"/>
    <n v="25"/>
    <m/>
  </r>
  <r>
    <s v="Eastern Point, Gloucester, MA"/>
    <n v="2011"/>
    <d v="2011-11-15T00:00:00"/>
    <s v="Fall"/>
    <x v="2"/>
    <x v="2"/>
    <x v="3"/>
    <n v="3.3"/>
    <x v="1"/>
    <n v="20"/>
    <m/>
  </r>
  <r>
    <s v="Eastern Point, Gloucester, MA"/>
    <n v="2011"/>
    <d v="2011-11-15T00:00:00"/>
    <s v="Fall"/>
    <x v="2"/>
    <x v="2"/>
    <x v="3"/>
    <n v="3.3"/>
    <x v="2"/>
    <n v="16"/>
    <m/>
  </r>
  <r>
    <s v="Eastern Point, Gloucester, MA"/>
    <n v="2011"/>
    <d v="2011-11-15T00:00:00"/>
    <s v="Fall"/>
    <x v="2"/>
    <x v="2"/>
    <x v="3"/>
    <n v="5.3"/>
    <x v="0"/>
    <n v="13"/>
    <m/>
  </r>
  <r>
    <s v="Eastern Point, Gloucester, MA"/>
    <n v="2011"/>
    <d v="2011-11-15T00:00:00"/>
    <s v="Fall"/>
    <x v="2"/>
    <x v="2"/>
    <x v="3"/>
    <n v="5.3"/>
    <x v="1"/>
    <n v="25"/>
    <m/>
  </r>
  <r>
    <s v="Eastern Point, Gloucester, MA"/>
    <n v="2012"/>
    <d v="2012-09-17T00:00:00"/>
    <s v="Fall"/>
    <x v="2"/>
    <x v="1"/>
    <x v="3"/>
    <n v="3.1"/>
    <x v="0"/>
    <n v="32"/>
    <m/>
  </r>
  <r>
    <s v="Eastern Point, Gloucester, MA"/>
    <n v="2012"/>
    <d v="2012-09-17T00:00:00"/>
    <s v="Fall"/>
    <x v="2"/>
    <x v="1"/>
    <x v="3"/>
    <n v="3.1"/>
    <x v="1"/>
    <n v="25"/>
    <m/>
  </r>
  <r>
    <s v="Eastern Point, Gloucester, MA"/>
    <n v="2012"/>
    <d v="2012-09-17T00:00:00"/>
    <s v="Fall"/>
    <x v="2"/>
    <x v="1"/>
    <x v="3"/>
    <n v="3.1"/>
    <x v="2"/>
    <n v="23"/>
    <m/>
  </r>
  <r>
    <s v="Eastern Point, Gloucester, MA"/>
    <n v="2012"/>
    <d v="2012-10-01T00:00:00"/>
    <s v="Fall"/>
    <x v="2"/>
    <x v="1"/>
    <x v="1"/>
    <n v="1.1000000000000001"/>
    <x v="0"/>
    <n v="18"/>
    <m/>
  </r>
  <r>
    <s v="Eastern Point, Gloucester, MA"/>
    <n v="2012"/>
    <d v="2012-10-01T00:00:00"/>
    <s v="Fall"/>
    <x v="2"/>
    <x v="1"/>
    <x v="1"/>
    <n v="1.1000000000000001"/>
    <x v="1"/>
    <n v="15"/>
    <m/>
  </r>
  <r>
    <s v="Eastern Point, Gloucester, MA"/>
    <n v="2012"/>
    <d v="2012-10-01T00:00:00"/>
    <s v="Fall"/>
    <x v="2"/>
    <x v="1"/>
    <x v="1"/>
    <n v="1.1000000000000001"/>
    <x v="2"/>
    <n v="14"/>
    <m/>
  </r>
  <r>
    <s v="Eastern Point, Gloucester, MA"/>
    <n v="2012"/>
    <d v="2012-10-01T00:00:00"/>
    <s v="Fall"/>
    <x v="2"/>
    <x v="1"/>
    <x v="2"/>
    <n v="2.1"/>
    <x v="0"/>
    <n v="27"/>
    <m/>
  </r>
  <r>
    <s v="Eastern Point, Gloucester, MA"/>
    <n v="2012"/>
    <d v="2012-10-01T00:00:00"/>
    <s v="Fall"/>
    <x v="2"/>
    <x v="1"/>
    <x v="2"/>
    <n v="2.1"/>
    <x v="1"/>
    <n v="17"/>
    <m/>
  </r>
  <r>
    <s v="Eastern Point, Gloucester, MA"/>
    <n v="2012"/>
    <d v="2012-10-01T00:00:00"/>
    <s v="Fall"/>
    <x v="2"/>
    <x v="1"/>
    <x v="2"/>
    <n v="2.1"/>
    <x v="2"/>
    <n v="17"/>
    <m/>
  </r>
  <r>
    <s v="Eastern Point, Gloucester, MA"/>
    <n v="2012"/>
    <d v="2012-10-01T00:00:00"/>
    <s v="Fall"/>
    <x v="2"/>
    <x v="1"/>
    <x v="3"/>
    <n v="3.1"/>
    <x v="0"/>
    <n v="31"/>
    <m/>
  </r>
  <r>
    <s v="Eastern Point, Gloucester, MA"/>
    <n v="2012"/>
    <d v="2012-10-01T00:00:00"/>
    <s v="Fall"/>
    <x v="2"/>
    <x v="1"/>
    <x v="3"/>
    <n v="3.1"/>
    <x v="1"/>
    <n v="26"/>
    <m/>
  </r>
  <r>
    <s v="Eastern Point, Gloucester, MA"/>
    <n v="2012"/>
    <d v="2012-10-01T00:00:00"/>
    <s v="Fall"/>
    <x v="2"/>
    <x v="1"/>
    <x v="3"/>
    <n v="3.1"/>
    <x v="2"/>
    <n v="25"/>
    <m/>
  </r>
  <r>
    <s v="Eastern Point, Gloucester, MA"/>
    <n v="2012"/>
    <d v="2012-10-01T00:00:00"/>
    <s v="Fall"/>
    <x v="2"/>
    <x v="1"/>
    <x v="2"/>
    <n v="4.0999999999999996"/>
    <x v="0"/>
    <n v="21"/>
    <m/>
  </r>
  <r>
    <s v="Eastern Point, Gloucester, MA"/>
    <n v="2012"/>
    <d v="2012-10-01T00:00:00"/>
    <s v="Fall"/>
    <x v="2"/>
    <x v="1"/>
    <x v="2"/>
    <n v="4.0999999999999996"/>
    <x v="1"/>
    <n v="19"/>
    <m/>
  </r>
  <r>
    <s v="Eastern Point, Gloucester, MA"/>
    <n v="2012"/>
    <d v="2012-10-01T00:00:00"/>
    <s v="Fall"/>
    <x v="2"/>
    <x v="1"/>
    <x v="2"/>
    <n v="4.0999999999999996"/>
    <x v="2"/>
    <n v="19"/>
    <m/>
  </r>
  <r>
    <s v="Eastern Point, Gloucester, MA"/>
    <n v="2012"/>
    <d v="2012-10-01T00:00:00"/>
    <s v="Fall"/>
    <x v="2"/>
    <x v="3"/>
    <x v="1"/>
    <n v="1.2"/>
    <x v="0"/>
    <n v="22"/>
    <m/>
  </r>
  <r>
    <s v="Eastern Point, Gloucester, MA"/>
    <n v="2012"/>
    <d v="2012-10-01T00:00:00"/>
    <s v="Fall"/>
    <x v="2"/>
    <x v="3"/>
    <x v="1"/>
    <n v="1.2"/>
    <x v="1"/>
    <n v="21"/>
    <m/>
  </r>
  <r>
    <s v="Eastern Point, Gloucester, MA"/>
    <n v="2012"/>
    <d v="2012-10-01T00:00:00"/>
    <s v="Fall"/>
    <x v="2"/>
    <x v="3"/>
    <x v="1"/>
    <n v="1.2"/>
    <x v="2"/>
    <n v="8"/>
    <m/>
  </r>
  <r>
    <s v="Eastern Point, Gloucester, MA"/>
    <n v="2012"/>
    <d v="2012-10-01T00:00:00"/>
    <s v="Fall"/>
    <x v="2"/>
    <x v="3"/>
    <x v="2"/>
    <n v="2.2000000000000002"/>
    <x v="0"/>
    <n v="29"/>
    <m/>
  </r>
  <r>
    <s v="Eastern Point, Gloucester, MA"/>
    <n v="2012"/>
    <d v="2012-10-01T00:00:00"/>
    <s v="Fall"/>
    <x v="2"/>
    <x v="3"/>
    <x v="2"/>
    <n v="2.2000000000000002"/>
    <x v="1"/>
    <n v="19"/>
    <m/>
  </r>
  <r>
    <s v="Eastern Point, Gloucester, MA"/>
    <n v="2012"/>
    <d v="2012-10-01T00:00:00"/>
    <s v="Fall"/>
    <x v="2"/>
    <x v="3"/>
    <x v="2"/>
    <n v="2.2000000000000002"/>
    <x v="2"/>
    <n v="20"/>
    <m/>
  </r>
  <r>
    <s v="Eastern Point, Gloucester, MA"/>
    <n v="2012"/>
    <d v="2012-10-01T00:00:00"/>
    <s v="Fall"/>
    <x v="2"/>
    <x v="3"/>
    <x v="3"/>
    <n v="3.2"/>
    <x v="0"/>
    <n v="27"/>
    <m/>
  </r>
  <r>
    <s v="Eastern Point, Gloucester, MA"/>
    <n v="2012"/>
    <d v="2012-10-01T00:00:00"/>
    <s v="Fall"/>
    <x v="2"/>
    <x v="3"/>
    <x v="3"/>
    <n v="3.2"/>
    <x v="1"/>
    <n v="22"/>
    <m/>
  </r>
  <r>
    <s v="Eastern Point, Gloucester, MA"/>
    <n v="2012"/>
    <d v="2012-10-01T00:00:00"/>
    <s v="Fall"/>
    <x v="2"/>
    <x v="3"/>
    <x v="3"/>
    <n v="3.2"/>
    <x v="2"/>
    <n v="21"/>
    <m/>
  </r>
  <r>
    <s v="Eastern Point, Gloucester, MA"/>
    <n v="2012"/>
    <d v="2012-10-01T00:00:00"/>
    <s v="Fall"/>
    <x v="2"/>
    <x v="2"/>
    <x v="1"/>
    <n v="1.3"/>
    <x v="0"/>
    <n v="4"/>
    <m/>
  </r>
  <r>
    <s v="Eastern Point, Gloucester, MA"/>
    <n v="2012"/>
    <d v="2012-10-01T00:00:00"/>
    <s v="Fall"/>
    <x v="2"/>
    <x v="2"/>
    <x v="1"/>
    <n v="1.3"/>
    <x v="1"/>
    <n v="4"/>
    <m/>
  </r>
  <r>
    <s v="Eastern Point, Gloucester, MA"/>
    <n v="2012"/>
    <d v="2012-10-01T00:00:00"/>
    <s v="Fall"/>
    <x v="2"/>
    <x v="2"/>
    <x v="2"/>
    <n v="2.2999999999999998"/>
    <x v="0"/>
    <n v="16"/>
    <m/>
  </r>
  <r>
    <s v="Eastern Point, Gloucester, MA"/>
    <n v="2012"/>
    <d v="2012-10-01T00:00:00"/>
    <s v="Fall"/>
    <x v="2"/>
    <x v="2"/>
    <x v="2"/>
    <n v="2.2999999999999998"/>
    <x v="1"/>
    <n v="10"/>
    <m/>
  </r>
  <r>
    <s v="Eastern Point, Gloucester, MA"/>
    <n v="2012"/>
    <d v="2012-10-01T00:00:00"/>
    <s v="Fall"/>
    <x v="2"/>
    <x v="2"/>
    <x v="2"/>
    <n v="2.2999999999999998"/>
    <x v="2"/>
    <n v="5"/>
    <m/>
  </r>
  <r>
    <s v="Eastern Point, Gloucester, MA"/>
    <n v="2012"/>
    <d v="2012-10-01T00:00:00"/>
    <s v="Fall"/>
    <x v="2"/>
    <x v="2"/>
    <x v="3"/>
    <n v="3.3"/>
    <x v="0"/>
    <n v="26"/>
    <m/>
  </r>
  <r>
    <s v="Eastern Point, Gloucester, MA"/>
    <n v="2012"/>
    <d v="2012-10-01T00:00:00"/>
    <s v="Fall"/>
    <x v="2"/>
    <x v="2"/>
    <x v="3"/>
    <n v="3.3"/>
    <x v="1"/>
    <n v="15"/>
    <m/>
  </r>
  <r>
    <s v="Eastern Point, Gloucester, MA"/>
    <n v="2012"/>
    <d v="2012-10-01T00:00:00"/>
    <s v="Fall"/>
    <x v="2"/>
    <x v="2"/>
    <x v="3"/>
    <n v="3.3"/>
    <x v="2"/>
    <n v="24"/>
    <m/>
  </r>
  <r>
    <s v="Eastern Point, Gloucester, MA"/>
    <n v="2012"/>
    <d v="2012-10-01T00:00:00"/>
    <s v="Fall"/>
    <x v="2"/>
    <x v="2"/>
    <x v="3"/>
    <n v="5.3"/>
    <x v="0"/>
    <n v="10"/>
    <m/>
  </r>
  <r>
    <s v="Eastern Point, Gloucester, MA"/>
    <n v="2012"/>
    <d v="2012-10-01T00:00:00"/>
    <s v="Fall"/>
    <x v="2"/>
    <x v="2"/>
    <x v="3"/>
    <n v="5.3"/>
    <x v="1"/>
    <n v="21"/>
    <m/>
  </r>
  <r>
    <s v="Eastern Point, Gloucester, MA"/>
    <n v="2013"/>
    <d v="2013-10-29T00:00:00"/>
    <s v="Fall"/>
    <x v="2"/>
    <x v="1"/>
    <x v="3"/>
    <n v="1.1000000000000001"/>
    <x v="1"/>
    <n v="30"/>
    <s v="s=mud"/>
  </r>
  <r>
    <s v="Eastern Point, Gloucester, MA"/>
    <n v="2013"/>
    <d v="2013-10-29T00:00:00"/>
    <s v="Fall"/>
    <x v="2"/>
    <x v="1"/>
    <x v="3"/>
    <n v="1.1000000000000001"/>
    <x v="2"/>
    <n v="16"/>
    <m/>
  </r>
  <r>
    <s v="Eastern Point, Gloucester, MA"/>
    <n v="2013"/>
    <d v="2013-10-29T00:00:00"/>
    <s v="Fall"/>
    <x v="2"/>
    <x v="1"/>
    <x v="1"/>
    <n v="2.1"/>
    <x v="1"/>
    <n v="34"/>
    <s v="s=mud"/>
  </r>
  <r>
    <s v="Eastern Point, Gloucester, MA"/>
    <n v="2013"/>
    <d v="2013-10-29T00:00:00"/>
    <s v="Fall"/>
    <x v="2"/>
    <x v="1"/>
    <x v="1"/>
    <n v="2.1"/>
    <x v="2"/>
    <n v="17"/>
    <m/>
  </r>
  <r>
    <s v="Eastern Point, Gloucester, MA"/>
    <n v="2013"/>
    <d v="2013-10-29T00:00:00"/>
    <s v="Fall"/>
    <x v="2"/>
    <x v="1"/>
    <x v="2"/>
    <n v="3.1"/>
    <x v="0"/>
    <n v="35"/>
    <m/>
  </r>
  <r>
    <s v="Eastern Point, Gloucester, MA"/>
    <n v="2013"/>
    <d v="2013-10-29T00:00:00"/>
    <s v="Fall"/>
    <x v="2"/>
    <x v="1"/>
    <x v="2"/>
    <n v="3.1"/>
    <x v="1"/>
    <n v="30"/>
    <m/>
  </r>
  <r>
    <s v="Eastern Point, Gloucester, MA"/>
    <n v="2013"/>
    <d v="2013-10-29T00:00:00"/>
    <s v="Fall"/>
    <x v="2"/>
    <x v="1"/>
    <x v="2"/>
    <n v="3.1"/>
    <x v="2"/>
    <n v="31"/>
    <m/>
  </r>
  <r>
    <s v="Eastern Point, Gloucester, MA"/>
    <n v="2013"/>
    <d v="2013-10-29T00:00:00"/>
    <s v="Fall"/>
    <x v="2"/>
    <x v="1"/>
    <x v="2"/>
    <n v="4.0999999999999996"/>
    <x v="1"/>
    <n v="32"/>
    <m/>
  </r>
  <r>
    <s v="Eastern Point, Gloucester, MA"/>
    <n v="2013"/>
    <d v="2013-10-29T00:00:00"/>
    <s v="Fall"/>
    <x v="2"/>
    <x v="1"/>
    <x v="2"/>
    <n v="4.0999999999999996"/>
    <x v="2"/>
    <n v="28"/>
    <m/>
  </r>
  <r>
    <s v="Eastern Point, Gloucester, MA"/>
    <n v="2013"/>
    <d v="2013-10-29T00:00:00"/>
    <s v="Fall"/>
    <x v="2"/>
    <x v="1"/>
    <x v="3"/>
    <n v="1.2"/>
    <x v="1"/>
    <n v="20"/>
    <s v="shallow=dry"/>
  </r>
  <r>
    <s v="Eastern Point, Gloucester, MA"/>
    <n v="2013"/>
    <d v="2013-10-29T00:00:00"/>
    <s v="Fall"/>
    <x v="2"/>
    <x v="1"/>
    <x v="3"/>
    <n v="1.2"/>
    <x v="2"/>
    <n v="8"/>
    <m/>
  </r>
  <r>
    <s v="Eastern Point, Gloucester, MA"/>
    <n v="2013"/>
    <d v="2013-10-29T00:00:00"/>
    <s v="Fall"/>
    <x v="2"/>
    <x v="1"/>
    <x v="2"/>
    <n v="2.2000000000000002"/>
    <x v="0"/>
    <n v="30"/>
    <m/>
  </r>
  <r>
    <s v="Eastern Point, Gloucester, MA"/>
    <n v="2013"/>
    <d v="2013-10-29T00:00:00"/>
    <s v="Fall"/>
    <x v="2"/>
    <x v="1"/>
    <x v="2"/>
    <n v="2.2000000000000002"/>
    <x v="1"/>
    <n v="20"/>
    <m/>
  </r>
  <r>
    <s v="Eastern Point, Gloucester, MA"/>
    <n v="2013"/>
    <d v="2013-10-29T00:00:00"/>
    <s v="Fall"/>
    <x v="2"/>
    <x v="1"/>
    <x v="2"/>
    <n v="2.2000000000000002"/>
    <x v="2"/>
    <n v="19"/>
    <m/>
  </r>
  <r>
    <s v="Eastern Point, Gloucester, MA"/>
    <n v="2013"/>
    <d v="2013-10-29T00:00:00"/>
    <s v="Fall"/>
    <x v="2"/>
    <x v="3"/>
    <x v="1"/>
    <n v="3.2"/>
    <x v="0"/>
    <n v="30"/>
    <m/>
  </r>
  <r>
    <s v="Eastern Point, Gloucester, MA"/>
    <n v="2013"/>
    <d v="2013-10-29T00:00:00"/>
    <s v="Fall"/>
    <x v="2"/>
    <x v="3"/>
    <x v="1"/>
    <n v="3.2"/>
    <x v="1"/>
    <n v="18"/>
    <m/>
  </r>
  <r>
    <s v="Eastern Point, Gloucester, MA"/>
    <n v="2013"/>
    <d v="2013-10-29T00:00:00"/>
    <s v="Fall"/>
    <x v="2"/>
    <x v="3"/>
    <x v="1"/>
    <n v="3.2"/>
    <x v="2"/>
    <n v="20"/>
    <m/>
  </r>
  <r>
    <s v="Eastern Point, Gloucester, MA"/>
    <n v="2013"/>
    <d v="2013-10-29T00:00:00"/>
    <s v="Fall"/>
    <x v="2"/>
    <x v="3"/>
    <x v="2"/>
    <n v="1.3"/>
    <x v="0"/>
    <n v="3"/>
    <m/>
  </r>
  <r>
    <s v="Eastern Point, Gloucester, MA"/>
    <n v="2013"/>
    <d v="2013-10-29T00:00:00"/>
    <s v="Fall"/>
    <x v="2"/>
    <x v="3"/>
    <x v="2"/>
    <n v="1.3"/>
    <x v="1"/>
    <n v="2"/>
    <m/>
  </r>
  <r>
    <s v="Eastern Point, Gloucester, MA"/>
    <n v="2013"/>
    <d v="2013-10-29T00:00:00"/>
    <s v="Fall"/>
    <x v="2"/>
    <x v="3"/>
    <x v="3"/>
    <n v="2.2999999999999998"/>
    <x v="1"/>
    <n v="3"/>
    <s v="shallow=dry"/>
  </r>
  <r>
    <s v="Eastern Point, Gloucester, MA"/>
    <n v="2013"/>
    <d v="2013-10-29T00:00:00"/>
    <s v="Fall"/>
    <x v="2"/>
    <x v="3"/>
    <x v="3"/>
    <n v="2.2999999999999998"/>
    <x v="2"/>
    <n v="0"/>
    <m/>
  </r>
  <r>
    <s v="Eastern Point, Gloucester, MA"/>
    <n v="2013"/>
    <d v="2013-10-29T00:00:00"/>
    <s v="Fall"/>
    <x v="2"/>
    <x v="2"/>
    <x v="1"/>
    <n v="3.3"/>
    <x v="1"/>
    <n v="24"/>
    <s v="shallow=dry"/>
  </r>
  <r>
    <s v="Eastern Point, Gloucester, MA"/>
    <n v="2013"/>
    <d v="2013-10-29T00:00:00"/>
    <s v="Fall"/>
    <x v="2"/>
    <x v="2"/>
    <x v="1"/>
    <n v="3.3"/>
    <x v="2"/>
    <n v="18"/>
    <m/>
  </r>
  <r>
    <s v="Eastern Point, Gloucester, MA"/>
    <n v="2013"/>
    <d v="2013-10-29T00:00:00"/>
    <s v="Fall"/>
    <x v="2"/>
    <x v="2"/>
    <x v="2"/>
    <n v="5.3"/>
    <x v="1"/>
    <n v="22"/>
    <s v="shallow=dry"/>
  </r>
  <r>
    <s v="Eastern Point, Gloucester, MA"/>
    <n v="2014"/>
    <d v="2014-10-22T00:00:00"/>
    <s v="Fall"/>
    <x v="2"/>
    <x v="1"/>
    <x v="1"/>
    <n v="1.1000000000000001"/>
    <x v="0"/>
    <n v="29"/>
    <m/>
  </r>
  <r>
    <s v="Eastern Point, Gloucester, MA"/>
    <n v="2014"/>
    <d v="2014-10-22T00:00:00"/>
    <s v="Fall"/>
    <x v="2"/>
    <x v="1"/>
    <x v="1"/>
    <n v="1.1000000000000001"/>
    <x v="1"/>
    <n v="25"/>
    <m/>
  </r>
  <r>
    <s v="Eastern Point, Gloucester, MA"/>
    <n v="2014"/>
    <d v="2014-10-22T00:00:00"/>
    <s v="Fall"/>
    <x v="2"/>
    <x v="1"/>
    <x v="1"/>
    <n v="1.1000000000000001"/>
    <x v="2"/>
    <n v="15"/>
    <m/>
  </r>
  <r>
    <s v="Eastern Point, Gloucester, MA"/>
    <n v="2014"/>
    <d v="2014-10-22T00:00:00"/>
    <s v="Fall"/>
    <x v="2"/>
    <x v="1"/>
    <x v="2"/>
    <n v="2.1"/>
    <x v="1"/>
    <n v="21"/>
    <s v="s=mud"/>
  </r>
  <r>
    <s v="Eastern Point, Gloucester, MA"/>
    <n v="2014"/>
    <d v="2014-10-22T00:00:00"/>
    <s v="Fall"/>
    <x v="2"/>
    <x v="1"/>
    <x v="2"/>
    <n v="2.1"/>
    <x v="2"/>
    <n v="20"/>
    <m/>
  </r>
  <r>
    <s v="Eastern Point, Gloucester, MA"/>
    <n v="2014"/>
    <d v="2014-10-22T00:00:00"/>
    <s v="Fall"/>
    <x v="2"/>
    <x v="1"/>
    <x v="3"/>
    <n v="3.1"/>
    <x v="0"/>
    <n v="30"/>
    <m/>
  </r>
  <r>
    <s v="Eastern Point, Gloucester, MA"/>
    <n v="2014"/>
    <d v="2014-10-22T00:00:00"/>
    <s v="Fall"/>
    <x v="2"/>
    <x v="1"/>
    <x v="3"/>
    <n v="3.1"/>
    <x v="1"/>
    <n v="24"/>
    <m/>
  </r>
  <r>
    <s v="Eastern Point, Gloucester, MA"/>
    <n v="2014"/>
    <d v="2014-10-22T00:00:00"/>
    <s v="Fall"/>
    <x v="2"/>
    <x v="1"/>
    <x v="3"/>
    <n v="3.1"/>
    <x v="2"/>
    <n v="26"/>
    <m/>
  </r>
  <r>
    <s v="Eastern Point, Gloucester, MA"/>
    <n v="2014"/>
    <d v="2014-10-22T00:00:00"/>
    <s v="Fall"/>
    <x v="2"/>
    <x v="3"/>
    <x v="1"/>
    <n v="1.2"/>
    <x v="0"/>
    <n v="24"/>
    <m/>
  </r>
  <r>
    <s v="Eastern Point, Gloucester, MA"/>
    <n v="2014"/>
    <d v="2014-10-22T00:00:00"/>
    <s v="Fall"/>
    <x v="2"/>
    <x v="3"/>
    <x v="1"/>
    <n v="1.2"/>
    <x v="1"/>
    <n v="21"/>
    <m/>
  </r>
  <r>
    <s v="Eastern Point, Gloucester, MA"/>
    <n v="2014"/>
    <d v="2014-10-22T00:00:00"/>
    <s v="Fall"/>
    <x v="2"/>
    <x v="3"/>
    <x v="1"/>
    <n v="1.2"/>
    <x v="2"/>
    <n v="11"/>
    <m/>
  </r>
  <r>
    <s v="Eastern Point, Gloucester, MA"/>
    <n v="2014"/>
    <d v="2014-10-22T00:00:00"/>
    <s v="Fall"/>
    <x v="2"/>
    <x v="3"/>
    <x v="2"/>
    <n v="2.2000000000000002"/>
    <x v="1"/>
    <n v="12"/>
    <s v="s=mud"/>
  </r>
  <r>
    <s v="Eastern Point, Gloucester, MA"/>
    <n v="2014"/>
    <d v="2014-10-22T00:00:00"/>
    <s v="Fall"/>
    <x v="2"/>
    <x v="3"/>
    <x v="2"/>
    <n v="2.2000000000000002"/>
    <x v="2"/>
    <n v="11"/>
    <m/>
  </r>
  <r>
    <s v="Eastern Point, Gloucester, MA"/>
    <n v="2014"/>
    <d v="2014-10-22T00:00:00"/>
    <s v="Fall"/>
    <x v="2"/>
    <x v="3"/>
    <x v="3"/>
    <n v="3.2"/>
    <x v="0"/>
    <n v="28"/>
    <m/>
  </r>
  <r>
    <s v="Eastern Point, Gloucester, MA"/>
    <n v="2014"/>
    <d v="2014-10-22T00:00:00"/>
    <s v="Fall"/>
    <x v="2"/>
    <x v="3"/>
    <x v="3"/>
    <n v="3.2"/>
    <x v="1"/>
    <n v="25"/>
    <m/>
  </r>
  <r>
    <s v="Eastern Point, Gloucester, MA"/>
    <n v="2014"/>
    <d v="2014-10-22T00:00:00"/>
    <s v="Fall"/>
    <x v="2"/>
    <x v="3"/>
    <x v="3"/>
    <n v="3.2"/>
    <x v="2"/>
    <n v="19"/>
    <m/>
  </r>
  <r>
    <s v="Eastern Point, Gloucester, MA"/>
    <n v="2014"/>
    <d v="2014-10-27T00:00:00"/>
    <s v="Fall"/>
    <x v="2"/>
    <x v="2"/>
    <x v="1"/>
    <n v="1.3"/>
    <x v="0"/>
    <n v="2"/>
    <m/>
  </r>
  <r>
    <s v="Eastern Point, Gloucester, MA"/>
    <n v="2014"/>
    <d v="2014-10-27T00:00:00"/>
    <s v="Fall"/>
    <x v="2"/>
    <x v="2"/>
    <x v="1"/>
    <n v="1.3"/>
    <x v="1"/>
    <n v="5"/>
    <s v="no deep well"/>
  </r>
  <r>
    <s v="Eastern Point, Gloucester, MA"/>
    <n v="2014"/>
    <d v="2014-10-27T00:00:00"/>
    <s v="Fall"/>
    <x v="2"/>
    <x v="2"/>
    <x v="2"/>
    <n v="2.2999999999999998"/>
    <x v="0"/>
    <n v="5"/>
    <m/>
  </r>
  <r>
    <s v="Eastern Point, Gloucester, MA"/>
    <n v="2014"/>
    <d v="2014-10-27T00:00:00"/>
    <s v="Fall"/>
    <x v="2"/>
    <x v="2"/>
    <x v="2"/>
    <n v="2.2999999999999998"/>
    <x v="1"/>
    <n v="4"/>
    <m/>
  </r>
  <r>
    <s v="Eastern Point, Gloucester, MA"/>
    <n v="2014"/>
    <d v="2014-10-27T00:00:00"/>
    <s v="Fall"/>
    <x v="2"/>
    <x v="2"/>
    <x v="2"/>
    <n v="2.2999999999999998"/>
    <x v="2"/>
    <n v="0"/>
    <m/>
  </r>
  <r>
    <s v="Eastern Point, Gloucester, MA"/>
    <n v="2014"/>
    <d v="2014-10-27T00:00:00"/>
    <s v="Fall"/>
    <x v="2"/>
    <x v="2"/>
    <x v="3"/>
    <n v="3.3"/>
    <x v="0"/>
    <n v="17"/>
    <m/>
  </r>
  <r>
    <s v="Eastern Point, Gloucester, MA"/>
    <n v="2014"/>
    <d v="2014-10-27T00:00:00"/>
    <s v="Fall"/>
    <x v="2"/>
    <x v="2"/>
    <x v="3"/>
    <n v="3.3"/>
    <x v="1"/>
    <n v="24"/>
    <m/>
  </r>
  <r>
    <s v="Eastern Point, Gloucester, MA"/>
    <n v="2014"/>
    <d v="2014-10-27T00:00:00"/>
    <s v="Fall"/>
    <x v="2"/>
    <x v="2"/>
    <x v="3"/>
    <n v="3.3"/>
    <x v="2"/>
    <n v="26"/>
    <m/>
  </r>
  <r>
    <s v="Eastern Point, Gloucester, MA"/>
    <n v="2014"/>
    <d v="2014-10-27T00:00:00"/>
    <s v="Fall"/>
    <x v="2"/>
    <x v="2"/>
    <x v="3"/>
    <n v="5.3"/>
    <x v="0"/>
    <n v="15"/>
    <m/>
  </r>
  <r>
    <s v="Eastern Point, Gloucester, MA"/>
    <n v="2014"/>
    <d v="2014-10-27T00:00:00"/>
    <s v="Fall"/>
    <x v="2"/>
    <x v="2"/>
    <x v="3"/>
    <n v="5.3"/>
    <x v="1"/>
    <n v="25"/>
    <s v="no deep well"/>
  </r>
  <r>
    <s v="Eastern Point, Gloucester, MA"/>
    <n v="2015"/>
    <d v="2015-10-21T00:00:00"/>
    <s v="Fall"/>
    <x v="2"/>
    <x v="1"/>
    <x v="1"/>
    <n v="1.1000000000000001"/>
    <x v="1"/>
    <n v="32"/>
    <s v="s=mud"/>
  </r>
  <r>
    <s v="Eastern Point, Gloucester, MA"/>
    <n v="2015"/>
    <d v="2015-10-21T00:00:00"/>
    <s v="Fall"/>
    <x v="2"/>
    <x v="1"/>
    <x v="1"/>
    <n v="1.1000000000000001"/>
    <x v="2"/>
    <n v="20"/>
    <m/>
  </r>
  <r>
    <s v="Eastern Point, Gloucester, MA"/>
    <n v="2015"/>
    <d v="2015-10-21T00:00:00"/>
    <s v="Fall"/>
    <x v="2"/>
    <x v="1"/>
    <x v="2"/>
    <n v="2.1"/>
    <x v="1"/>
    <n v="20"/>
    <m/>
  </r>
  <r>
    <s v="Eastern Point, Gloucester, MA"/>
    <n v="2015"/>
    <d v="2015-10-21T00:00:00"/>
    <s v="Fall"/>
    <x v="2"/>
    <x v="1"/>
    <x v="2"/>
    <n v="2.1"/>
    <x v="2"/>
    <n v="24"/>
    <m/>
  </r>
  <r>
    <s v="Eastern Point, Gloucester, MA"/>
    <n v="2015"/>
    <d v="2015-10-21T00:00:00"/>
    <s v="Fall"/>
    <x v="2"/>
    <x v="1"/>
    <x v="3"/>
    <n v="3.1"/>
    <x v="0"/>
    <n v="30"/>
    <m/>
  </r>
  <r>
    <s v="Eastern Point, Gloucester, MA"/>
    <n v="2015"/>
    <d v="2015-10-21T00:00:00"/>
    <s v="Fall"/>
    <x v="2"/>
    <x v="1"/>
    <x v="3"/>
    <n v="3.1"/>
    <x v="1"/>
    <n v="22"/>
    <m/>
  </r>
  <r>
    <s v="Eastern Point, Gloucester, MA"/>
    <n v="2015"/>
    <d v="2015-10-21T00:00:00"/>
    <s v="Fall"/>
    <x v="2"/>
    <x v="1"/>
    <x v="3"/>
    <n v="3.1"/>
    <x v="2"/>
    <n v="20"/>
    <m/>
  </r>
  <r>
    <s v="Eastern Point, Gloucester, MA"/>
    <n v="2015"/>
    <d v="2015-10-21T00:00:00"/>
    <s v="Fall"/>
    <x v="2"/>
    <x v="1"/>
    <x v="2"/>
    <n v="4.0999999999999996"/>
    <x v="1"/>
    <n v="26"/>
    <s v="s=mud"/>
  </r>
  <r>
    <s v="Eastern Point, Gloucester, MA"/>
    <n v="2015"/>
    <d v="2015-10-21T00:00:00"/>
    <s v="Fall"/>
    <x v="2"/>
    <x v="1"/>
    <x v="2"/>
    <n v="4.0999999999999996"/>
    <x v="2"/>
    <n v="25"/>
    <s v="no cap"/>
  </r>
  <r>
    <s v="Eastern Point, Gloucester, MA"/>
    <n v="2015"/>
    <d v="2015-10-21T00:00:00"/>
    <s v="Fall"/>
    <x v="2"/>
    <x v="3"/>
    <x v="1"/>
    <n v="1.2"/>
    <x v="0"/>
    <n v="26"/>
    <m/>
  </r>
  <r>
    <s v="Eastern Point, Gloucester, MA"/>
    <n v="2015"/>
    <d v="2015-10-21T00:00:00"/>
    <s v="Fall"/>
    <x v="2"/>
    <x v="3"/>
    <x v="1"/>
    <n v="1.2"/>
    <x v="1"/>
    <n v="25"/>
    <m/>
  </r>
  <r>
    <s v="Eastern Point, Gloucester, MA"/>
    <n v="2015"/>
    <d v="2015-10-21T00:00:00"/>
    <s v="Fall"/>
    <x v="2"/>
    <x v="3"/>
    <x v="1"/>
    <n v="1.2"/>
    <x v="2"/>
    <n v="10"/>
    <m/>
  </r>
  <r>
    <s v="Eastern Point, Gloucester, MA"/>
    <n v="2015"/>
    <d v="2015-10-21T00:00:00"/>
    <s v="Fall"/>
    <x v="2"/>
    <x v="3"/>
    <x v="2"/>
    <n v="2.2000000000000002"/>
    <x v="0"/>
    <n v="31"/>
    <m/>
  </r>
  <r>
    <s v="Eastern Point, Gloucester, MA"/>
    <n v="2015"/>
    <d v="2015-10-21T00:00:00"/>
    <s v="Fall"/>
    <x v="2"/>
    <x v="3"/>
    <x v="2"/>
    <n v="2.2000000000000002"/>
    <x v="1"/>
    <n v="20"/>
    <m/>
  </r>
  <r>
    <s v="Eastern Point, Gloucester, MA"/>
    <n v="2015"/>
    <d v="2015-10-21T00:00:00"/>
    <s v="Fall"/>
    <x v="2"/>
    <x v="3"/>
    <x v="2"/>
    <n v="2.2000000000000002"/>
    <x v="2"/>
    <n v="17"/>
    <m/>
  </r>
  <r>
    <s v="Eastern Point, Gloucester, MA"/>
    <n v="2015"/>
    <d v="2015-10-21T00:00:00"/>
    <s v="Fall"/>
    <x v="2"/>
    <x v="3"/>
    <x v="3"/>
    <n v="3.2"/>
    <x v="0"/>
    <n v="27"/>
    <m/>
  </r>
  <r>
    <s v="Eastern Point, Gloucester, MA"/>
    <n v="2015"/>
    <d v="2015-10-21T00:00:00"/>
    <s v="Fall"/>
    <x v="2"/>
    <x v="3"/>
    <x v="3"/>
    <n v="3.2"/>
    <x v="1"/>
    <n v="22"/>
    <m/>
  </r>
  <r>
    <s v="Eastern Point, Gloucester, MA"/>
    <n v="2015"/>
    <d v="2015-10-21T00:00:00"/>
    <s v="Fall"/>
    <x v="2"/>
    <x v="3"/>
    <x v="3"/>
    <n v="3.2"/>
    <x v="2"/>
    <n v="19"/>
    <m/>
  </r>
  <r>
    <s v="Eastern Point, Gloucester, MA"/>
    <n v="2015"/>
    <d v="2015-10-21T00:00:00"/>
    <s v="Fall"/>
    <x v="2"/>
    <x v="2"/>
    <x v="1"/>
    <n v="1.3"/>
    <x v="0"/>
    <n v="1"/>
    <m/>
  </r>
  <r>
    <s v="Eastern Point, Gloucester, MA"/>
    <n v="2015"/>
    <d v="2015-10-21T00:00:00"/>
    <s v="Fall"/>
    <x v="2"/>
    <x v="2"/>
    <x v="1"/>
    <n v="1.3"/>
    <x v="1"/>
    <n v="0"/>
    <m/>
  </r>
  <r>
    <s v="Eastern Point, Gloucester, MA"/>
    <n v="2015"/>
    <d v="2015-10-21T00:00:00"/>
    <s v="Fall"/>
    <x v="2"/>
    <x v="2"/>
    <x v="2"/>
    <n v="2.2999999999999998"/>
    <x v="0"/>
    <n v="1"/>
    <m/>
  </r>
  <r>
    <s v="Eastern Point, Gloucester, MA"/>
    <n v="2015"/>
    <d v="2015-10-21T00:00:00"/>
    <s v="Fall"/>
    <x v="2"/>
    <x v="2"/>
    <x v="2"/>
    <n v="2.2999999999999998"/>
    <x v="1"/>
    <n v="0"/>
    <m/>
  </r>
  <r>
    <s v="Eastern Point, Gloucester, MA"/>
    <n v="2015"/>
    <d v="2015-10-21T00:00:00"/>
    <s v="Fall"/>
    <x v="2"/>
    <x v="2"/>
    <x v="3"/>
    <n v="3.3"/>
    <x v="0"/>
    <n v="26"/>
    <m/>
  </r>
  <r>
    <s v="Eastern Point, Gloucester, MA"/>
    <n v="2015"/>
    <d v="2015-10-21T00:00:00"/>
    <s v="Fall"/>
    <x v="2"/>
    <x v="2"/>
    <x v="3"/>
    <n v="3.3"/>
    <x v="1"/>
    <n v="25"/>
    <m/>
  </r>
  <r>
    <s v="Eastern Point, Gloucester, MA"/>
    <n v="2015"/>
    <d v="2015-10-21T00:00:00"/>
    <s v="Fall"/>
    <x v="2"/>
    <x v="2"/>
    <x v="3"/>
    <n v="3.3"/>
    <x v="2"/>
    <n v="24"/>
    <m/>
  </r>
  <r>
    <s v="Eastern Point, Gloucester, MA"/>
    <n v="2015"/>
    <d v="2015-10-21T00:00:00"/>
    <s v="Fall"/>
    <x v="2"/>
    <x v="2"/>
    <x v="3"/>
    <n v="5.3"/>
    <x v="0"/>
    <n v="10"/>
    <m/>
  </r>
  <r>
    <s v="Eastern Point, Gloucester, MA"/>
    <n v="2015"/>
    <d v="2015-10-21T00:00:00"/>
    <s v="Fall"/>
    <x v="2"/>
    <x v="2"/>
    <x v="3"/>
    <n v="5.3"/>
    <x v="1"/>
    <n v="25"/>
    <m/>
  </r>
  <r>
    <s v="Eastern Point, Gloucester, MA"/>
    <n v="2016"/>
    <d v="2016-05-10T00:00:00"/>
    <s v="Spring"/>
    <x v="2"/>
    <x v="1"/>
    <x v="1"/>
    <n v="1.1000000000000001"/>
    <x v="0"/>
    <n v="12"/>
    <m/>
  </r>
  <r>
    <s v="Eastern Point, Gloucester, MA"/>
    <n v="2016"/>
    <d v="2016-05-10T00:00:00"/>
    <s v="Spring"/>
    <x v="2"/>
    <x v="1"/>
    <x v="1"/>
    <n v="1.1000000000000001"/>
    <x v="1"/>
    <n v="16"/>
    <m/>
  </r>
  <r>
    <s v="Eastern Point, Gloucester, MA"/>
    <n v="2016"/>
    <d v="2016-05-10T00:00:00"/>
    <s v="Spring"/>
    <x v="2"/>
    <x v="1"/>
    <x v="1"/>
    <n v="1.1000000000000001"/>
    <x v="2"/>
    <n v="15"/>
    <m/>
  </r>
  <r>
    <s v="Eastern Point, Gloucester, MA"/>
    <n v="2016"/>
    <d v="2016-05-10T00:00:00"/>
    <s v="Spring"/>
    <x v="2"/>
    <x v="1"/>
    <x v="2"/>
    <n v="2.1"/>
    <x v="0"/>
    <n v="23"/>
    <m/>
  </r>
  <r>
    <s v="Eastern Point, Gloucester, MA"/>
    <n v="2016"/>
    <d v="2016-05-10T00:00:00"/>
    <s v="Spring"/>
    <x v="2"/>
    <x v="1"/>
    <x v="2"/>
    <n v="2.1"/>
    <x v="1"/>
    <n v="24"/>
    <m/>
  </r>
  <r>
    <s v="Eastern Point, Gloucester, MA"/>
    <n v="2016"/>
    <d v="2016-05-10T00:00:00"/>
    <s v="Spring"/>
    <x v="2"/>
    <x v="1"/>
    <x v="2"/>
    <n v="2.1"/>
    <x v="2"/>
    <n v="20"/>
    <m/>
  </r>
  <r>
    <s v="Eastern Point, Gloucester, MA"/>
    <n v="2016"/>
    <d v="2016-05-10T00:00:00"/>
    <s v="Spring"/>
    <x v="2"/>
    <x v="1"/>
    <x v="3"/>
    <n v="3.1"/>
    <x v="0"/>
    <n v="15"/>
    <m/>
  </r>
  <r>
    <s v="Eastern Point, Gloucester, MA"/>
    <n v="2016"/>
    <d v="2016-05-10T00:00:00"/>
    <s v="Spring"/>
    <x v="2"/>
    <x v="1"/>
    <x v="3"/>
    <n v="3.1"/>
    <x v="1"/>
    <n v="20"/>
    <m/>
  </r>
  <r>
    <s v="Eastern Point, Gloucester, MA"/>
    <n v="2016"/>
    <d v="2016-05-10T00:00:00"/>
    <s v="Spring"/>
    <x v="2"/>
    <x v="1"/>
    <x v="3"/>
    <n v="3.1"/>
    <x v="2"/>
    <n v="20"/>
    <m/>
  </r>
  <r>
    <s v="Eastern Point, Gloucester, MA"/>
    <n v="2016"/>
    <d v="2016-05-10T00:00:00"/>
    <s v="Spring"/>
    <x v="2"/>
    <x v="3"/>
    <x v="1"/>
    <n v="1.2"/>
    <x v="0"/>
    <n v="5"/>
    <m/>
  </r>
  <r>
    <s v="Eastern Point, Gloucester, MA"/>
    <n v="2016"/>
    <d v="2016-05-10T00:00:00"/>
    <s v="Spring"/>
    <x v="2"/>
    <x v="3"/>
    <x v="1"/>
    <n v="1.2"/>
    <x v="1"/>
    <n v="6"/>
    <m/>
  </r>
  <r>
    <s v="Eastern Point, Gloucester, MA"/>
    <n v="2016"/>
    <d v="2016-05-10T00:00:00"/>
    <s v="Spring"/>
    <x v="2"/>
    <x v="3"/>
    <x v="1"/>
    <n v="1.2"/>
    <x v="2"/>
    <n v="15"/>
    <m/>
  </r>
  <r>
    <s v="Eastern Point, Gloucester, MA"/>
    <n v="2016"/>
    <d v="2016-05-10T00:00:00"/>
    <s v="Spring"/>
    <x v="2"/>
    <x v="3"/>
    <x v="2"/>
    <n v="2.2000000000000002"/>
    <x v="0"/>
    <n v="15"/>
    <m/>
  </r>
  <r>
    <s v="Eastern Point, Gloucester, MA"/>
    <n v="2016"/>
    <d v="2016-05-10T00:00:00"/>
    <s v="Spring"/>
    <x v="2"/>
    <x v="3"/>
    <x v="2"/>
    <n v="2.2000000000000002"/>
    <x v="1"/>
    <n v="10"/>
    <m/>
  </r>
  <r>
    <s v="Eastern Point, Gloucester, MA"/>
    <n v="2016"/>
    <d v="2016-05-10T00:00:00"/>
    <s v="Spring"/>
    <x v="2"/>
    <x v="3"/>
    <x v="2"/>
    <n v="2.2000000000000002"/>
    <x v="2"/>
    <n v="12"/>
    <m/>
  </r>
  <r>
    <s v="Eastern Point, Gloucester, MA"/>
    <n v="2016"/>
    <d v="2016-05-10T00:00:00"/>
    <s v="Spring"/>
    <x v="2"/>
    <x v="3"/>
    <x v="3"/>
    <n v="3.2"/>
    <x v="0"/>
    <n v="19"/>
    <m/>
  </r>
  <r>
    <s v="Eastern Point, Gloucester, MA"/>
    <n v="2016"/>
    <d v="2016-05-10T00:00:00"/>
    <s v="Spring"/>
    <x v="2"/>
    <x v="3"/>
    <x v="3"/>
    <n v="3.2"/>
    <x v="1"/>
    <n v="17"/>
    <m/>
  </r>
  <r>
    <s v="Eastern Point, Gloucester, MA"/>
    <n v="2016"/>
    <d v="2016-05-10T00:00:00"/>
    <s v="Spring"/>
    <x v="2"/>
    <x v="3"/>
    <x v="3"/>
    <n v="3.2"/>
    <x v="2"/>
    <n v="15"/>
    <m/>
  </r>
  <r>
    <s v="Eastern Point, Gloucester, MA"/>
    <n v="2016"/>
    <d v="2016-10-06T00:00:00"/>
    <s v="Fall"/>
    <x v="2"/>
    <x v="1"/>
    <x v="1"/>
    <n v="1.1000000000000001"/>
    <x v="0"/>
    <n v="35"/>
    <m/>
  </r>
  <r>
    <s v="Eastern Point, Gloucester, MA"/>
    <n v="2016"/>
    <d v="2016-10-06T00:00:00"/>
    <s v="Fall"/>
    <x v="2"/>
    <x v="1"/>
    <x v="1"/>
    <n v="1.1000000000000001"/>
    <x v="1"/>
    <n v="30"/>
    <m/>
  </r>
  <r>
    <s v="Eastern Point, Gloucester, MA"/>
    <n v="2016"/>
    <d v="2016-10-06T00:00:00"/>
    <s v="Fall"/>
    <x v="2"/>
    <x v="1"/>
    <x v="1"/>
    <n v="1.1000000000000001"/>
    <x v="2"/>
    <n v="21"/>
    <m/>
  </r>
  <r>
    <s v="Eastern Point, Gloucester, MA"/>
    <n v="2016"/>
    <d v="2016-10-06T00:00:00"/>
    <s v="Fall"/>
    <x v="2"/>
    <x v="1"/>
    <x v="2"/>
    <n v="2.1"/>
    <x v="1"/>
    <n v="24"/>
    <s v="s=mud"/>
  </r>
  <r>
    <s v="Eastern Point, Gloucester, MA"/>
    <n v="2016"/>
    <d v="2016-10-06T00:00:00"/>
    <s v="Fall"/>
    <x v="2"/>
    <x v="1"/>
    <x v="2"/>
    <n v="2.1"/>
    <x v="2"/>
    <n v="20"/>
    <m/>
  </r>
  <r>
    <s v="Eastern Point, Gloucester, MA"/>
    <n v="2016"/>
    <d v="2016-10-06T00:00:00"/>
    <s v="Fall"/>
    <x v="2"/>
    <x v="1"/>
    <x v="3"/>
    <n v="3.1"/>
    <x v="0"/>
    <n v="26"/>
    <m/>
  </r>
  <r>
    <s v="Eastern Point, Gloucester, MA"/>
    <n v="2016"/>
    <d v="2016-10-06T00:00:00"/>
    <s v="Fall"/>
    <x v="2"/>
    <x v="1"/>
    <x v="3"/>
    <n v="3.1"/>
    <x v="1"/>
    <n v="26"/>
    <m/>
  </r>
  <r>
    <s v="Eastern Point, Gloucester, MA"/>
    <n v="2016"/>
    <d v="2016-10-06T00:00:00"/>
    <s v="Fall"/>
    <x v="2"/>
    <x v="1"/>
    <x v="3"/>
    <n v="3.1"/>
    <x v="2"/>
    <n v="25"/>
    <m/>
  </r>
  <r>
    <s v="Eastern Point, Gloucester, MA"/>
    <n v="2016"/>
    <d v="2016-10-06T00:00:00"/>
    <s v="Fall"/>
    <x v="2"/>
    <x v="3"/>
    <x v="1"/>
    <n v="1.2"/>
    <x v="0"/>
    <n v="36"/>
    <m/>
  </r>
  <r>
    <s v="Eastern Point, Gloucester, MA"/>
    <n v="2016"/>
    <d v="2016-10-06T00:00:00"/>
    <s v="Fall"/>
    <x v="2"/>
    <x v="3"/>
    <x v="1"/>
    <n v="1.2"/>
    <x v="1"/>
    <n v="35"/>
    <m/>
  </r>
  <r>
    <s v="Eastern Point, Gloucester, MA"/>
    <n v="2016"/>
    <d v="2016-10-06T00:00:00"/>
    <s v="Fall"/>
    <x v="2"/>
    <x v="3"/>
    <x v="1"/>
    <n v="1.2"/>
    <x v="2"/>
    <n v="24"/>
    <m/>
  </r>
  <r>
    <s v="Eastern Point, Gloucester, MA"/>
    <n v="2016"/>
    <d v="2016-10-06T00:00:00"/>
    <s v="Fall"/>
    <x v="2"/>
    <x v="3"/>
    <x v="2"/>
    <n v="2.2000000000000002"/>
    <x v="1"/>
    <n v="19"/>
    <s v="s=mud"/>
  </r>
  <r>
    <s v="Eastern Point, Gloucester, MA"/>
    <n v="2016"/>
    <d v="2016-10-06T00:00:00"/>
    <s v="Fall"/>
    <x v="2"/>
    <x v="3"/>
    <x v="2"/>
    <n v="2.2000000000000002"/>
    <x v="2"/>
    <n v="16"/>
    <m/>
  </r>
  <r>
    <s v="Eastern Point, Gloucester, MA"/>
    <n v="2016"/>
    <d v="2016-10-06T00:00:00"/>
    <s v="Fall"/>
    <x v="2"/>
    <x v="3"/>
    <x v="3"/>
    <n v="3.2"/>
    <x v="0"/>
    <n v="35"/>
    <m/>
  </r>
  <r>
    <s v="Eastern Point, Gloucester, MA"/>
    <n v="2016"/>
    <d v="2016-10-06T00:00:00"/>
    <s v="Fall"/>
    <x v="2"/>
    <x v="3"/>
    <x v="3"/>
    <n v="3.2"/>
    <x v="1"/>
    <n v="23"/>
    <m/>
  </r>
  <r>
    <s v="Eastern Point, Gloucester, MA"/>
    <n v="2016"/>
    <d v="2016-10-06T00:00:00"/>
    <s v="Fall"/>
    <x v="2"/>
    <x v="3"/>
    <x v="3"/>
    <n v="3.2"/>
    <x v="2"/>
    <n v="24"/>
    <m/>
  </r>
  <r>
    <s v="Eastern Point, Gloucester, MA"/>
    <n v="2016"/>
    <d v="2016-10-06T00:00:00"/>
    <s v="Fall"/>
    <x v="2"/>
    <x v="2"/>
    <x v="1"/>
    <n v="1.3"/>
    <x v="1"/>
    <n v="2"/>
    <s v="s=dry"/>
  </r>
  <r>
    <s v="Eastern Point, Gloucester, MA"/>
    <n v="2016"/>
    <d v="2016-10-06T00:00:00"/>
    <s v="Fall"/>
    <x v="2"/>
    <x v="2"/>
    <x v="2"/>
    <n v="2.2999999999999998"/>
    <x v="1"/>
    <n v="15"/>
    <s v="s=dry"/>
  </r>
  <r>
    <s v="Eastern Point, Gloucester, MA"/>
    <n v="2016"/>
    <d v="2016-10-06T00:00:00"/>
    <s v="Fall"/>
    <x v="2"/>
    <x v="2"/>
    <x v="2"/>
    <n v="2.2999999999999998"/>
    <x v="2"/>
    <n v="10"/>
    <m/>
  </r>
  <r>
    <s v="Eastern Point, Gloucester, MA"/>
    <n v="2016"/>
    <d v="2016-10-06T00:00:00"/>
    <s v="Fall"/>
    <x v="2"/>
    <x v="2"/>
    <x v="3"/>
    <n v="3.3"/>
    <x v="1"/>
    <n v="28"/>
    <s v="s=dry"/>
  </r>
  <r>
    <s v="Eastern Point, Gloucester, MA"/>
    <n v="2016"/>
    <d v="2016-10-06T00:00:00"/>
    <s v="Fall"/>
    <x v="2"/>
    <x v="2"/>
    <x v="3"/>
    <n v="3.3"/>
    <x v="2"/>
    <n v="25"/>
    <m/>
  </r>
  <r>
    <s v="Eastern Point, Gloucester, MA"/>
    <n v="2016"/>
    <d v="2016-10-06T00:00:00"/>
    <s v="Fall"/>
    <x v="2"/>
    <x v="2"/>
    <x v="3"/>
    <n v="5.3"/>
    <x v="1"/>
    <n v="24"/>
    <s v="s=dry"/>
  </r>
  <r>
    <s v="Eastern Point, Gloucester, MA"/>
    <n v="2017"/>
    <d v="2017-05-18T00:00:00"/>
    <s v="Spring"/>
    <x v="2"/>
    <x v="1"/>
    <x v="1"/>
    <n v="1.1000000000000001"/>
    <x v="1"/>
    <n v="18"/>
    <s v="s=mud"/>
  </r>
  <r>
    <s v="Eastern Point, Gloucester, MA"/>
    <n v="2017"/>
    <d v="2017-05-18T00:00:00"/>
    <s v="Spring"/>
    <x v="2"/>
    <x v="1"/>
    <x v="1"/>
    <n v="1.1000000000000001"/>
    <x v="2"/>
    <n v="22"/>
    <m/>
  </r>
  <r>
    <s v="Eastern Point, Gloucester, MA"/>
    <n v="2017"/>
    <d v="2017-05-18T00:00:00"/>
    <s v="Spring"/>
    <x v="2"/>
    <x v="1"/>
    <x v="2"/>
    <n v="2.1"/>
    <x v="0"/>
    <n v="16"/>
    <m/>
  </r>
  <r>
    <s v="Eastern Point, Gloucester, MA"/>
    <n v="2017"/>
    <d v="2017-05-18T00:00:00"/>
    <s v="Spring"/>
    <x v="2"/>
    <x v="1"/>
    <x v="2"/>
    <n v="2.1"/>
    <x v="1"/>
    <n v="25"/>
    <m/>
  </r>
  <r>
    <s v="Eastern Point, Gloucester, MA"/>
    <n v="2017"/>
    <d v="2017-05-18T00:00:00"/>
    <s v="Spring"/>
    <x v="2"/>
    <x v="1"/>
    <x v="2"/>
    <n v="2.1"/>
    <x v="2"/>
    <n v="21"/>
    <m/>
  </r>
  <r>
    <s v="Eastern Point, Gloucester, MA"/>
    <n v="2017"/>
    <d v="2017-05-18T00:00:00"/>
    <s v="Spring"/>
    <x v="2"/>
    <x v="1"/>
    <x v="3"/>
    <n v="3.1"/>
    <x v="0"/>
    <n v="21"/>
    <m/>
  </r>
  <r>
    <s v="Eastern Point, Gloucester, MA"/>
    <n v="2017"/>
    <d v="2017-05-18T00:00:00"/>
    <s v="Spring"/>
    <x v="2"/>
    <x v="1"/>
    <x v="3"/>
    <n v="3.1"/>
    <x v="1"/>
    <n v="30"/>
    <m/>
  </r>
  <r>
    <s v="Eastern Point, Gloucester, MA"/>
    <n v="2017"/>
    <d v="2017-05-18T00:00:00"/>
    <s v="Spring"/>
    <x v="2"/>
    <x v="1"/>
    <x v="3"/>
    <n v="3.1"/>
    <x v="2"/>
    <n v="25"/>
    <m/>
  </r>
  <r>
    <s v="Eastern Point, Gloucester, MA"/>
    <n v="2017"/>
    <d v="2017-05-18T00:00:00"/>
    <s v="Spring"/>
    <x v="2"/>
    <x v="3"/>
    <x v="1"/>
    <n v="1.2"/>
    <x v="0"/>
    <n v="10"/>
    <m/>
  </r>
  <r>
    <s v="Eastern Point, Gloucester, MA"/>
    <n v="2017"/>
    <d v="2017-05-18T00:00:00"/>
    <s v="Spring"/>
    <x v="2"/>
    <x v="3"/>
    <x v="1"/>
    <n v="1.2"/>
    <x v="1"/>
    <n v="10"/>
    <m/>
  </r>
  <r>
    <s v="Eastern Point, Gloucester, MA"/>
    <n v="2017"/>
    <d v="2017-05-18T00:00:00"/>
    <s v="Spring"/>
    <x v="2"/>
    <x v="3"/>
    <x v="1"/>
    <n v="1.2"/>
    <x v="2"/>
    <n v="10"/>
    <m/>
  </r>
  <r>
    <s v="Eastern Point, Gloucester, MA"/>
    <n v="2017"/>
    <d v="2017-05-18T00:00:00"/>
    <s v="Spring"/>
    <x v="2"/>
    <x v="3"/>
    <x v="2"/>
    <n v="2.2000000000000002"/>
    <x v="0"/>
    <n v="20"/>
    <m/>
  </r>
  <r>
    <s v="Eastern Point, Gloucester, MA"/>
    <n v="2017"/>
    <d v="2017-05-18T00:00:00"/>
    <s v="Spring"/>
    <x v="2"/>
    <x v="3"/>
    <x v="2"/>
    <n v="2.2000000000000002"/>
    <x v="1"/>
    <n v="15"/>
    <m/>
  </r>
  <r>
    <s v="Eastern Point, Gloucester, MA"/>
    <n v="2017"/>
    <d v="2017-05-18T00:00:00"/>
    <s v="Spring"/>
    <x v="2"/>
    <x v="3"/>
    <x v="2"/>
    <n v="2.2000000000000002"/>
    <x v="2"/>
    <n v="15"/>
    <m/>
  </r>
  <r>
    <s v="Eastern Point, Gloucester, MA"/>
    <n v="2017"/>
    <d v="2017-05-18T00:00:00"/>
    <s v="Spring"/>
    <x v="2"/>
    <x v="3"/>
    <x v="3"/>
    <n v="3.2"/>
    <x v="0"/>
    <n v="20"/>
    <m/>
  </r>
  <r>
    <s v="Eastern Point, Gloucester, MA"/>
    <n v="2017"/>
    <d v="2017-05-18T00:00:00"/>
    <s v="Spring"/>
    <x v="2"/>
    <x v="3"/>
    <x v="3"/>
    <n v="3.2"/>
    <x v="1"/>
    <n v="20"/>
    <m/>
  </r>
  <r>
    <s v="Eastern Point, Gloucester, MA"/>
    <n v="2017"/>
    <d v="2017-05-18T00:00:00"/>
    <s v="Spring"/>
    <x v="2"/>
    <x v="3"/>
    <x v="3"/>
    <n v="3.2"/>
    <x v="2"/>
    <n v="20"/>
    <m/>
  </r>
  <r>
    <s v="Eastern Point, Gloucester, MA"/>
    <n v="2017"/>
    <d v="2017-11-27T00:00:00"/>
    <s v="Fall"/>
    <x v="2"/>
    <x v="1"/>
    <x v="1"/>
    <n v="1.1000000000000001"/>
    <x v="1"/>
    <n v="27"/>
    <s v="s=mud"/>
  </r>
  <r>
    <s v="Eastern Point, Gloucester, MA"/>
    <n v="2017"/>
    <d v="2017-11-27T00:00:00"/>
    <s v="Fall"/>
    <x v="2"/>
    <x v="1"/>
    <x v="1"/>
    <n v="1.1000000000000001"/>
    <x v="2"/>
    <n v="25"/>
    <m/>
  </r>
  <r>
    <s v="Eastern Point, Gloucester, MA"/>
    <n v="2017"/>
    <d v="2017-11-27T00:00:00"/>
    <s v="Fall"/>
    <x v="2"/>
    <x v="1"/>
    <x v="2"/>
    <n v="2.1"/>
    <x v="0"/>
    <n v="25"/>
    <m/>
  </r>
  <r>
    <s v="Eastern Point, Gloucester, MA"/>
    <n v="2017"/>
    <d v="2017-11-27T00:00:00"/>
    <s v="Fall"/>
    <x v="2"/>
    <x v="1"/>
    <x v="2"/>
    <n v="2.1"/>
    <x v="1"/>
    <n v="24"/>
    <m/>
  </r>
  <r>
    <s v="Eastern Point, Gloucester, MA"/>
    <n v="2017"/>
    <d v="2017-11-27T00:00:00"/>
    <s v="Fall"/>
    <x v="2"/>
    <x v="1"/>
    <x v="2"/>
    <n v="2.1"/>
    <x v="2"/>
    <n v="25"/>
    <m/>
  </r>
  <r>
    <s v="Eastern Point, Gloucester, MA"/>
    <n v="2017"/>
    <d v="2017-11-27T00:00:00"/>
    <s v="Fall"/>
    <x v="2"/>
    <x v="1"/>
    <x v="3"/>
    <n v="3.1"/>
    <x v="0"/>
    <n v="31"/>
    <m/>
  </r>
  <r>
    <s v="Eastern Point, Gloucester, MA"/>
    <n v="2017"/>
    <d v="2017-11-27T00:00:00"/>
    <s v="Fall"/>
    <x v="2"/>
    <x v="1"/>
    <x v="3"/>
    <n v="3.1"/>
    <x v="1"/>
    <n v="27"/>
    <m/>
  </r>
  <r>
    <s v="Eastern Point, Gloucester, MA"/>
    <n v="2017"/>
    <d v="2017-11-27T00:00:00"/>
    <s v="Fall"/>
    <x v="2"/>
    <x v="1"/>
    <x v="3"/>
    <n v="3.1"/>
    <x v="2"/>
    <n v="28"/>
    <s v="cap off"/>
  </r>
  <r>
    <s v="Eastern Point, Gloucester, MA"/>
    <n v="2017"/>
    <d v="2017-11-27T00:00:00"/>
    <s v="Fall"/>
    <x v="2"/>
    <x v="3"/>
    <x v="1"/>
    <n v="1.2"/>
    <x v="0"/>
    <n v="21"/>
    <m/>
  </r>
  <r>
    <s v="Eastern Point, Gloucester, MA"/>
    <n v="2017"/>
    <d v="2017-11-27T00:00:00"/>
    <s v="Fall"/>
    <x v="2"/>
    <x v="3"/>
    <x v="1"/>
    <n v="1.2"/>
    <x v="1"/>
    <n v="21"/>
    <m/>
  </r>
  <r>
    <s v="Eastern Point, Gloucester, MA"/>
    <n v="2017"/>
    <d v="2017-11-27T00:00:00"/>
    <s v="Fall"/>
    <x v="2"/>
    <x v="3"/>
    <x v="1"/>
    <n v="1.2"/>
    <x v="2"/>
    <n v="15"/>
    <m/>
  </r>
  <r>
    <s v="Eastern Point, Gloucester, MA"/>
    <n v="2017"/>
    <d v="2017-11-27T00:00:00"/>
    <s v="Fall"/>
    <x v="2"/>
    <x v="3"/>
    <x v="2"/>
    <n v="2.2000000000000002"/>
    <x v="0"/>
    <n v="30"/>
    <m/>
  </r>
  <r>
    <s v="Eastern Point, Gloucester, MA"/>
    <n v="2017"/>
    <d v="2017-11-27T00:00:00"/>
    <s v="Fall"/>
    <x v="2"/>
    <x v="3"/>
    <x v="2"/>
    <n v="2.2000000000000002"/>
    <x v="1"/>
    <n v="18"/>
    <m/>
  </r>
  <r>
    <s v="Eastern Point, Gloucester, MA"/>
    <n v="2017"/>
    <d v="2017-11-27T00:00:00"/>
    <s v="Fall"/>
    <x v="2"/>
    <x v="3"/>
    <x v="2"/>
    <n v="2.2000000000000002"/>
    <x v="2"/>
    <n v="15"/>
    <m/>
  </r>
  <r>
    <s v="Eastern Point, Gloucester, MA"/>
    <n v="2017"/>
    <d v="2017-11-27T00:00:00"/>
    <s v="Fall"/>
    <x v="2"/>
    <x v="3"/>
    <x v="3"/>
    <n v="3.2"/>
    <x v="0"/>
    <n v="30"/>
    <m/>
  </r>
  <r>
    <s v="Eastern Point, Gloucester, MA"/>
    <n v="2017"/>
    <d v="2017-11-27T00:00:00"/>
    <s v="Fall"/>
    <x v="2"/>
    <x v="3"/>
    <x v="3"/>
    <n v="3.2"/>
    <x v="1"/>
    <n v="25"/>
    <m/>
  </r>
  <r>
    <s v="Eastern Point, Gloucester, MA"/>
    <n v="2017"/>
    <d v="2017-11-27T00:00:00"/>
    <s v="Fall"/>
    <x v="2"/>
    <x v="3"/>
    <x v="3"/>
    <n v="3.2"/>
    <x v="2"/>
    <n v="24"/>
    <m/>
  </r>
  <r>
    <s v="Eastern Point, Gloucester, MA"/>
    <n v="2017"/>
    <d v="2017-11-27T00:00:00"/>
    <s v="Fall"/>
    <x v="2"/>
    <x v="2"/>
    <x v="1"/>
    <n v="1.3"/>
    <x v="0"/>
    <n v="5"/>
    <m/>
  </r>
  <r>
    <s v="Eastern Point, Gloucester, MA"/>
    <n v="2017"/>
    <d v="2017-11-27T00:00:00"/>
    <s v="Fall"/>
    <x v="2"/>
    <x v="2"/>
    <x v="1"/>
    <n v="1.3"/>
    <x v="1"/>
    <n v="4"/>
    <s v="d=missing"/>
  </r>
  <r>
    <s v="Eastern Point, Gloucester, MA"/>
    <n v="2017"/>
    <d v="2017-11-27T00:00:00"/>
    <s v="Fall"/>
    <x v="2"/>
    <x v="2"/>
    <x v="2"/>
    <n v="2.2999999999999998"/>
    <x v="0"/>
    <n v="20"/>
    <m/>
  </r>
  <r>
    <s v="Eastern Point, Gloucester, MA"/>
    <n v="2017"/>
    <d v="2017-11-27T00:00:00"/>
    <s v="Fall"/>
    <x v="2"/>
    <x v="2"/>
    <x v="2"/>
    <n v="2.2999999999999998"/>
    <x v="1"/>
    <n v="20"/>
    <m/>
  </r>
  <r>
    <s v="Eastern Point, Gloucester, MA"/>
    <n v="2017"/>
    <d v="2017-11-27T00:00:00"/>
    <s v="Fall"/>
    <x v="2"/>
    <x v="2"/>
    <x v="2"/>
    <n v="2.2999999999999998"/>
    <x v="2"/>
    <n v="15"/>
    <m/>
  </r>
  <r>
    <s v="Eastern Point, Gloucester, MA"/>
    <n v="2017"/>
    <d v="2017-11-27T00:00:00"/>
    <s v="Fall"/>
    <x v="2"/>
    <x v="2"/>
    <x v="3"/>
    <n v="3.3"/>
    <x v="0"/>
    <n v="20"/>
    <m/>
  </r>
  <r>
    <s v="Eastern Point, Gloucester, MA"/>
    <n v="2017"/>
    <d v="2017-11-27T00:00:00"/>
    <s v="Fall"/>
    <x v="2"/>
    <x v="2"/>
    <x v="3"/>
    <n v="3.3"/>
    <x v="1"/>
    <n v="30"/>
    <m/>
  </r>
  <r>
    <s v="Eastern Point, Gloucester, MA"/>
    <n v="2017"/>
    <d v="2017-11-27T00:00:00"/>
    <s v="Fall"/>
    <x v="2"/>
    <x v="2"/>
    <x v="3"/>
    <n v="3.3"/>
    <x v="2"/>
    <n v="28"/>
    <m/>
  </r>
  <r>
    <s v="Eastern Point, Gloucester, MA"/>
    <n v="2017"/>
    <d v="2017-11-27T00:00:00"/>
    <s v="Fall"/>
    <x v="2"/>
    <x v="2"/>
    <x v="3"/>
    <n v="5.3"/>
    <x v="0"/>
    <n v="19"/>
    <m/>
  </r>
  <r>
    <s v="Eastern Point, Gloucester, MA"/>
    <n v="2017"/>
    <d v="2017-11-27T00:00:00"/>
    <s v="Fall"/>
    <x v="2"/>
    <x v="2"/>
    <x v="3"/>
    <n v="5.3"/>
    <x v="1"/>
    <n v="29"/>
    <s v="d=missing"/>
  </r>
  <r>
    <s v="Eastern Point, Gloucester, MA"/>
    <n v="2018"/>
    <d v="2018-05-10T00:00:00"/>
    <s v="Spring"/>
    <x v="2"/>
    <x v="1"/>
    <x v="1"/>
    <n v="1.1000000000000001"/>
    <x v="0"/>
    <n v="13"/>
    <m/>
  </r>
  <r>
    <s v="Eastern Point, Gloucester, MA"/>
    <n v="2018"/>
    <d v="2018-05-10T00:00:00"/>
    <s v="Spring"/>
    <x v="2"/>
    <x v="1"/>
    <x v="1"/>
    <n v="1.1000000000000001"/>
    <x v="1"/>
    <n v="14"/>
    <s v="d=missing"/>
  </r>
  <r>
    <s v="Eastern Point, Gloucester, MA"/>
    <n v="2018"/>
    <d v="2018-05-10T00:00:00"/>
    <s v="Spring"/>
    <x v="2"/>
    <x v="1"/>
    <x v="2"/>
    <n v="2.1"/>
    <x v="0"/>
    <n v="19"/>
    <m/>
  </r>
  <r>
    <s v="Eastern Point, Gloucester, MA"/>
    <n v="2018"/>
    <d v="2018-05-10T00:00:00"/>
    <s v="Spring"/>
    <x v="2"/>
    <x v="1"/>
    <x v="2"/>
    <n v="2.1"/>
    <x v="1"/>
    <n v="19"/>
    <m/>
  </r>
  <r>
    <s v="Eastern Point, Gloucester, MA"/>
    <n v="2018"/>
    <d v="2018-05-10T00:00:00"/>
    <s v="Spring"/>
    <x v="2"/>
    <x v="1"/>
    <x v="2"/>
    <n v="2.1"/>
    <x v="2"/>
    <n v="20"/>
    <m/>
  </r>
  <r>
    <s v="Eastern Point, Gloucester, MA"/>
    <n v="2018"/>
    <d v="2018-05-10T00:00:00"/>
    <s v="Spring"/>
    <x v="2"/>
    <x v="1"/>
    <x v="3"/>
    <n v="3.1"/>
    <x v="0"/>
    <n v="21"/>
    <m/>
  </r>
  <r>
    <s v="Eastern Point, Gloucester, MA"/>
    <n v="2018"/>
    <d v="2018-05-10T00:00:00"/>
    <s v="Spring"/>
    <x v="2"/>
    <x v="1"/>
    <x v="3"/>
    <n v="3.1"/>
    <x v="1"/>
    <n v="23"/>
    <m/>
  </r>
  <r>
    <s v="Eastern Point, Gloucester, MA"/>
    <n v="2018"/>
    <d v="2018-05-10T00:00:00"/>
    <s v="Spring"/>
    <x v="2"/>
    <x v="1"/>
    <x v="3"/>
    <n v="3.1"/>
    <x v="2"/>
    <n v="26"/>
    <m/>
  </r>
  <r>
    <s v="Eastern Point, Gloucester, MA"/>
    <n v="2018"/>
    <d v="2018-05-10T00:00:00"/>
    <s v="Spring"/>
    <x v="2"/>
    <x v="3"/>
    <x v="1"/>
    <n v="1.2"/>
    <x v="0"/>
    <n v="20"/>
    <m/>
  </r>
  <r>
    <s v="Eastern Point, Gloucester, MA"/>
    <n v="2018"/>
    <d v="2018-05-10T00:00:00"/>
    <s v="Spring"/>
    <x v="2"/>
    <x v="3"/>
    <x v="1"/>
    <n v="1.2"/>
    <x v="1"/>
    <n v="16"/>
    <m/>
  </r>
  <r>
    <s v="Eastern Point, Gloucester, MA"/>
    <n v="2018"/>
    <d v="2018-05-10T00:00:00"/>
    <s v="Spring"/>
    <x v="2"/>
    <x v="3"/>
    <x v="1"/>
    <n v="1.2"/>
    <x v="2"/>
    <n v="16"/>
    <m/>
  </r>
  <r>
    <s v="Eastern Point, Gloucester, MA"/>
    <n v="2018"/>
    <d v="2018-05-10T00:00:00"/>
    <s v="Spring"/>
    <x v="2"/>
    <x v="3"/>
    <x v="2"/>
    <n v="2.2000000000000002"/>
    <x v="0"/>
    <n v="20"/>
    <m/>
  </r>
  <r>
    <s v="Eastern Point, Gloucester, MA"/>
    <n v="2018"/>
    <d v="2018-05-10T00:00:00"/>
    <s v="Spring"/>
    <x v="2"/>
    <x v="3"/>
    <x v="2"/>
    <n v="2.2000000000000002"/>
    <x v="1"/>
    <n v="15"/>
    <m/>
  </r>
  <r>
    <s v="Eastern Point, Gloucester, MA"/>
    <n v="2018"/>
    <d v="2018-05-10T00:00:00"/>
    <s v="Spring"/>
    <x v="2"/>
    <x v="3"/>
    <x v="2"/>
    <n v="2.2000000000000002"/>
    <x v="2"/>
    <n v="15"/>
    <m/>
  </r>
  <r>
    <s v="Eastern Point, Gloucester, MA"/>
    <n v="2018"/>
    <d v="2018-05-10T00:00:00"/>
    <s v="Spring"/>
    <x v="2"/>
    <x v="3"/>
    <x v="3"/>
    <n v="3.2"/>
    <x v="0"/>
    <n v="25"/>
    <m/>
  </r>
  <r>
    <s v="Eastern Point, Gloucester, MA"/>
    <n v="2018"/>
    <d v="2018-05-10T00:00:00"/>
    <s v="Spring"/>
    <x v="2"/>
    <x v="3"/>
    <x v="3"/>
    <n v="3.2"/>
    <x v="1"/>
    <n v="30"/>
    <m/>
  </r>
  <r>
    <s v="Eastern Point, Gloucester, MA"/>
    <n v="2018"/>
    <d v="2018-05-10T00:00:00"/>
    <s v="Spring"/>
    <x v="2"/>
    <x v="3"/>
    <x v="3"/>
    <n v="3.2"/>
    <x v="2"/>
    <n v="20"/>
    <m/>
  </r>
  <r>
    <s v="Eastern Point, Gloucester, MA"/>
    <n v="2018"/>
    <d v="2018-05-17T00:00:00"/>
    <s v="Spring"/>
    <x v="2"/>
    <x v="1"/>
    <x v="1"/>
    <n v="1.1000000000000001"/>
    <x v="0"/>
    <n v="15"/>
    <m/>
  </r>
  <r>
    <s v="Eastern Point, Gloucester, MA"/>
    <n v="2018"/>
    <d v="2018-05-17T00:00:00"/>
    <s v="Spring"/>
    <x v="2"/>
    <x v="1"/>
    <x v="1"/>
    <n v="1.1000000000000001"/>
    <x v="1"/>
    <n v="19"/>
    <m/>
  </r>
  <r>
    <s v="Eastern Point, Gloucester, MA"/>
    <n v="2018"/>
    <d v="2018-05-17T00:00:00"/>
    <s v="Spring"/>
    <x v="2"/>
    <x v="1"/>
    <x v="1"/>
    <n v="1.1000000000000001"/>
    <x v="2"/>
    <n v="23"/>
    <m/>
  </r>
  <r>
    <s v="Eastern Point, Gloucester, MA"/>
    <n v="2018"/>
    <d v="2018-05-17T00:00:00"/>
    <s v="Spring"/>
    <x v="2"/>
    <x v="1"/>
    <x v="2"/>
    <n v="2.1"/>
    <x v="0"/>
    <n v="19"/>
    <m/>
  </r>
  <r>
    <s v="Eastern Point, Gloucester, MA"/>
    <n v="2018"/>
    <d v="2018-05-17T00:00:00"/>
    <s v="Spring"/>
    <x v="2"/>
    <x v="1"/>
    <x v="2"/>
    <n v="2.1"/>
    <x v="1"/>
    <n v="20"/>
    <m/>
  </r>
  <r>
    <s v="Eastern Point, Gloucester, MA"/>
    <n v="2018"/>
    <d v="2018-05-17T00:00:00"/>
    <s v="Spring"/>
    <x v="2"/>
    <x v="1"/>
    <x v="2"/>
    <n v="2.1"/>
    <x v="2"/>
    <n v="23"/>
    <m/>
  </r>
  <r>
    <s v="Eastern Point, Gloucester, MA"/>
    <n v="2018"/>
    <d v="2018-05-17T00:00:00"/>
    <s v="Spring"/>
    <x v="2"/>
    <x v="1"/>
    <x v="3"/>
    <n v="3.1"/>
    <x v="0"/>
    <n v="25"/>
    <m/>
  </r>
  <r>
    <s v="Eastern Point, Gloucester, MA"/>
    <n v="2018"/>
    <d v="2018-05-17T00:00:00"/>
    <s v="Spring"/>
    <x v="2"/>
    <x v="1"/>
    <x v="3"/>
    <n v="3.1"/>
    <x v="1"/>
    <n v="25"/>
    <m/>
  </r>
  <r>
    <s v="Eastern Point, Gloucester, MA"/>
    <n v="2018"/>
    <d v="2018-05-17T00:00:00"/>
    <s v="Spring"/>
    <x v="2"/>
    <x v="1"/>
    <x v="3"/>
    <n v="3.1"/>
    <x v="2"/>
    <n v="25"/>
    <m/>
  </r>
  <r>
    <s v="Eastern Point, Gloucester, MA"/>
    <n v="2018"/>
    <d v="2018-05-17T00:00:00"/>
    <s v="Spring"/>
    <x v="2"/>
    <x v="3"/>
    <x v="1"/>
    <n v="1.2"/>
    <x v="0"/>
    <n v="17"/>
    <m/>
  </r>
  <r>
    <s v="Eastern Point, Gloucester, MA"/>
    <n v="2018"/>
    <d v="2018-05-17T00:00:00"/>
    <s v="Spring"/>
    <x v="2"/>
    <x v="3"/>
    <x v="1"/>
    <n v="1.2"/>
    <x v="1"/>
    <n v="16"/>
    <m/>
  </r>
  <r>
    <s v="Eastern Point, Gloucester, MA"/>
    <n v="2018"/>
    <d v="2018-05-17T00:00:00"/>
    <s v="Spring"/>
    <x v="2"/>
    <x v="3"/>
    <x v="1"/>
    <n v="1.2"/>
    <x v="2"/>
    <n v="10"/>
    <m/>
  </r>
  <r>
    <s v="Eastern Point, Gloucester, MA"/>
    <n v="2018"/>
    <d v="2018-05-24T00:00:00"/>
    <s v="Spring"/>
    <x v="2"/>
    <x v="1"/>
    <x v="1"/>
    <n v="1.1000000000000001"/>
    <x v="0"/>
    <n v="15"/>
    <m/>
  </r>
  <r>
    <s v="Eastern Point, Gloucester, MA"/>
    <n v="2018"/>
    <d v="2018-05-24T00:00:00"/>
    <s v="Spring"/>
    <x v="2"/>
    <x v="1"/>
    <x v="1"/>
    <n v="1.1000000000000001"/>
    <x v="1"/>
    <n v="18"/>
    <m/>
  </r>
  <r>
    <s v="Eastern Point, Gloucester, MA"/>
    <n v="2018"/>
    <d v="2018-05-24T00:00:00"/>
    <s v="Spring"/>
    <x v="2"/>
    <x v="1"/>
    <x v="1"/>
    <n v="1.1000000000000001"/>
    <x v="2"/>
    <n v="20"/>
    <m/>
  </r>
  <r>
    <s v="Eastern Point, Gloucester, MA"/>
    <n v="2018"/>
    <d v="2018-05-24T00:00:00"/>
    <s v="Spring"/>
    <x v="2"/>
    <x v="1"/>
    <x v="2"/>
    <n v="2.1"/>
    <x v="0"/>
    <n v="20"/>
    <m/>
  </r>
  <r>
    <s v="Eastern Point, Gloucester, MA"/>
    <n v="2018"/>
    <d v="2018-05-24T00:00:00"/>
    <s v="Spring"/>
    <x v="2"/>
    <x v="1"/>
    <x v="2"/>
    <n v="2.1"/>
    <x v="1"/>
    <n v="20"/>
    <m/>
  </r>
  <r>
    <s v="Eastern Point, Gloucester, MA"/>
    <n v="2018"/>
    <d v="2018-05-24T00:00:00"/>
    <s v="Spring"/>
    <x v="2"/>
    <x v="1"/>
    <x v="2"/>
    <n v="2.1"/>
    <x v="2"/>
    <n v="25"/>
    <m/>
  </r>
  <r>
    <s v="Eastern Point, Gloucester, MA"/>
    <n v="2018"/>
    <d v="2018-05-24T00:00:00"/>
    <s v="Spring"/>
    <x v="2"/>
    <x v="1"/>
    <x v="3"/>
    <n v="3.1"/>
    <x v="0"/>
    <n v="25"/>
    <m/>
  </r>
  <r>
    <s v="Eastern Point, Gloucester, MA"/>
    <n v="2018"/>
    <d v="2018-05-24T00:00:00"/>
    <s v="Spring"/>
    <x v="2"/>
    <x v="1"/>
    <x v="3"/>
    <n v="3.1"/>
    <x v="1"/>
    <n v="28"/>
    <m/>
  </r>
  <r>
    <s v="Eastern Point, Gloucester, MA"/>
    <n v="2018"/>
    <d v="2018-05-24T00:00:00"/>
    <s v="Spring"/>
    <x v="2"/>
    <x v="1"/>
    <x v="3"/>
    <n v="3.1"/>
    <x v="2"/>
    <n v="27"/>
    <m/>
  </r>
  <r>
    <s v="Eastern Point, Gloucester, MA"/>
    <n v="2018"/>
    <d v="2018-05-24T00:00:00"/>
    <s v="Spring"/>
    <x v="2"/>
    <x v="3"/>
    <x v="1"/>
    <n v="1.2"/>
    <x v="0"/>
    <n v="15"/>
    <m/>
  </r>
  <r>
    <s v="Eastern Point, Gloucester, MA"/>
    <n v="2018"/>
    <d v="2018-05-24T00:00:00"/>
    <s v="Spring"/>
    <x v="2"/>
    <x v="3"/>
    <x v="1"/>
    <n v="1.2"/>
    <x v="1"/>
    <n v="15"/>
    <m/>
  </r>
  <r>
    <s v="Eastern Point, Gloucester, MA"/>
    <n v="2018"/>
    <d v="2018-05-24T00:00:00"/>
    <s v="Spring"/>
    <x v="2"/>
    <x v="3"/>
    <x v="1"/>
    <n v="1.2"/>
    <x v="2"/>
    <n v="10"/>
    <m/>
  </r>
  <r>
    <s v="Eastern Point, Gloucester, MA"/>
    <n v="2018"/>
    <d v="2018-05-24T00:00:00"/>
    <s v="Spring"/>
    <x v="2"/>
    <x v="3"/>
    <x v="2"/>
    <n v="2.2000000000000002"/>
    <x v="0"/>
    <n v="20"/>
    <m/>
  </r>
  <r>
    <s v="Eastern Point, Gloucester, MA"/>
    <n v="2018"/>
    <d v="2018-05-24T00:00:00"/>
    <s v="Spring"/>
    <x v="2"/>
    <x v="3"/>
    <x v="2"/>
    <n v="2.2000000000000002"/>
    <x v="1"/>
    <n v="15"/>
    <m/>
  </r>
  <r>
    <s v="Eastern Point, Gloucester, MA"/>
    <n v="2018"/>
    <d v="2018-05-24T00:00:00"/>
    <s v="Spring"/>
    <x v="2"/>
    <x v="3"/>
    <x v="2"/>
    <n v="2.2000000000000002"/>
    <x v="2"/>
    <n v="15"/>
    <m/>
  </r>
  <r>
    <s v="Eastern Point, Gloucester, MA"/>
    <n v="2018"/>
    <d v="2018-05-24T00:00:00"/>
    <s v="Spring"/>
    <x v="2"/>
    <x v="3"/>
    <x v="3"/>
    <n v="3.2"/>
    <x v="0"/>
    <n v="20.5"/>
    <m/>
  </r>
  <r>
    <s v="Eastern Point, Gloucester, MA"/>
    <n v="2018"/>
    <d v="2018-05-24T00:00:00"/>
    <s v="Spring"/>
    <x v="2"/>
    <x v="3"/>
    <x v="3"/>
    <n v="3.2"/>
    <x v="1"/>
    <n v="20"/>
    <m/>
  </r>
  <r>
    <s v="Eastern Point, Gloucester, MA"/>
    <n v="2018"/>
    <d v="2018-05-24T00:00:00"/>
    <s v="Spring"/>
    <x v="2"/>
    <x v="3"/>
    <x v="3"/>
    <n v="3.2"/>
    <x v="2"/>
    <n v="10"/>
    <m/>
  </r>
  <r>
    <s v="Eastern Point, Gloucester, MA"/>
    <n v="2018"/>
    <d v="2018-05-25T00:00:00"/>
    <s v="Spring"/>
    <x v="2"/>
    <x v="1"/>
    <x v="1"/>
    <n v="1.1000000000000001"/>
    <x v="1"/>
    <n v="12"/>
    <s v="s=mud"/>
  </r>
  <r>
    <s v="Eastern Point, Gloucester, MA"/>
    <n v="2018"/>
    <d v="2018-05-25T00:00:00"/>
    <s v="Spring"/>
    <x v="2"/>
    <x v="1"/>
    <x v="1"/>
    <n v="1.1000000000000001"/>
    <x v="2"/>
    <n v="19"/>
    <m/>
  </r>
  <r>
    <s v="Eastern Point, Gloucester, MA"/>
    <n v="2018"/>
    <d v="2018-05-25T00:00:00"/>
    <s v="Spring"/>
    <x v="2"/>
    <x v="1"/>
    <x v="2"/>
    <n v="2.1"/>
    <x v="0"/>
    <n v="15"/>
    <m/>
  </r>
  <r>
    <s v="Eastern Point, Gloucester, MA"/>
    <n v="2018"/>
    <d v="2018-05-25T00:00:00"/>
    <s v="Spring"/>
    <x v="2"/>
    <x v="1"/>
    <x v="2"/>
    <n v="2.1"/>
    <x v="1"/>
    <n v="17"/>
    <m/>
  </r>
  <r>
    <s v="Eastern Point, Gloucester, MA"/>
    <n v="2018"/>
    <d v="2018-05-25T00:00:00"/>
    <s v="Spring"/>
    <x v="2"/>
    <x v="1"/>
    <x v="2"/>
    <n v="2.1"/>
    <x v="2"/>
    <n v="20"/>
    <m/>
  </r>
  <r>
    <s v="Eastern Point, Gloucester, MA"/>
    <n v="2018"/>
    <d v="2018-05-25T00:00:00"/>
    <s v="Spring"/>
    <x v="2"/>
    <x v="1"/>
    <x v="3"/>
    <n v="3.1"/>
    <x v="0"/>
    <n v="20"/>
    <m/>
  </r>
  <r>
    <s v="Eastern Point, Gloucester, MA"/>
    <n v="2018"/>
    <d v="2018-05-25T00:00:00"/>
    <s v="Spring"/>
    <x v="2"/>
    <x v="1"/>
    <x v="3"/>
    <n v="3.1"/>
    <x v="1"/>
    <n v="20"/>
    <m/>
  </r>
  <r>
    <s v="Eastern Point, Gloucester, MA"/>
    <n v="2018"/>
    <d v="2018-05-25T00:00:00"/>
    <s v="Spring"/>
    <x v="2"/>
    <x v="1"/>
    <x v="3"/>
    <n v="3.1"/>
    <x v="2"/>
    <n v="20"/>
    <m/>
  </r>
  <r>
    <s v="Eastern Point, Gloucester, MA"/>
    <n v="2018"/>
    <d v="2018-05-25T00:00:00"/>
    <s v="Spring"/>
    <x v="2"/>
    <x v="3"/>
    <x v="1"/>
    <n v="1.2"/>
    <x v="0"/>
    <n v="10"/>
    <m/>
  </r>
  <r>
    <s v="Eastern Point, Gloucester, MA"/>
    <n v="2018"/>
    <d v="2018-05-25T00:00:00"/>
    <s v="Spring"/>
    <x v="2"/>
    <x v="3"/>
    <x v="1"/>
    <n v="1.2"/>
    <x v="1"/>
    <n v="10"/>
    <m/>
  </r>
  <r>
    <s v="Eastern Point, Gloucester, MA"/>
    <n v="2018"/>
    <d v="2018-05-25T00:00:00"/>
    <s v="Spring"/>
    <x v="2"/>
    <x v="3"/>
    <x v="1"/>
    <n v="1.2"/>
    <x v="2"/>
    <n v="2"/>
    <m/>
  </r>
  <r>
    <s v="Eastern Point, Gloucester, MA"/>
    <n v="2018"/>
    <d v="2018-05-25T00:00:00"/>
    <s v="Spring"/>
    <x v="2"/>
    <x v="3"/>
    <x v="2"/>
    <n v="2.2000000000000002"/>
    <x v="0"/>
    <n v="16"/>
    <m/>
  </r>
  <r>
    <s v="Eastern Point, Gloucester, MA"/>
    <n v="2018"/>
    <d v="2018-05-25T00:00:00"/>
    <s v="Spring"/>
    <x v="2"/>
    <x v="3"/>
    <x v="2"/>
    <n v="2.2000000000000002"/>
    <x v="1"/>
    <n v="10"/>
    <m/>
  </r>
  <r>
    <s v="Eastern Point, Gloucester, MA"/>
    <n v="2018"/>
    <d v="2018-05-25T00:00:00"/>
    <s v="Spring"/>
    <x v="2"/>
    <x v="3"/>
    <x v="2"/>
    <n v="2.2000000000000002"/>
    <x v="2"/>
    <n v="11"/>
    <m/>
  </r>
  <r>
    <s v="Eastern Point, Gloucester, MA"/>
    <n v="2018"/>
    <d v="2018-05-25T00:00:00"/>
    <s v="Spring"/>
    <x v="2"/>
    <x v="3"/>
    <x v="3"/>
    <n v="3.2"/>
    <x v="0"/>
    <n v="16"/>
    <m/>
  </r>
  <r>
    <s v="Eastern Point, Gloucester, MA"/>
    <n v="2018"/>
    <d v="2018-05-25T00:00:00"/>
    <s v="Spring"/>
    <x v="2"/>
    <x v="3"/>
    <x v="3"/>
    <n v="3.2"/>
    <x v="1"/>
    <n v="9"/>
    <m/>
  </r>
  <r>
    <s v="Eastern Point, Gloucester, MA"/>
    <n v="2018"/>
    <d v="2018-05-25T00:00:00"/>
    <s v="Spring"/>
    <x v="2"/>
    <x v="3"/>
    <x v="3"/>
    <n v="3.2"/>
    <x v="2"/>
    <n v="10"/>
    <m/>
  </r>
  <r>
    <s v="Eastern Point, Gloucester, MA"/>
    <n v="2018"/>
    <d v="2018-10-19T00:00:00"/>
    <s v="Fall"/>
    <x v="2"/>
    <x v="1"/>
    <x v="1"/>
    <n v="1.1000000000000001"/>
    <x v="0"/>
    <n v="30"/>
    <m/>
  </r>
  <r>
    <s v="Eastern Point, Gloucester, MA"/>
    <n v="2018"/>
    <d v="2018-10-19T00:00:00"/>
    <s v="Fall"/>
    <x v="2"/>
    <x v="1"/>
    <x v="1"/>
    <n v="1.1000000000000001"/>
    <x v="1"/>
    <n v="20"/>
    <m/>
  </r>
  <r>
    <s v="Eastern Point, Gloucester, MA"/>
    <n v="2018"/>
    <d v="2018-10-19T00:00:00"/>
    <s v="Fall"/>
    <x v="2"/>
    <x v="1"/>
    <x v="1"/>
    <n v="1.1000000000000001"/>
    <x v="2"/>
    <n v="20"/>
    <m/>
  </r>
  <r>
    <s v="Eastern Point, Gloucester, MA"/>
    <n v="2018"/>
    <d v="2018-10-19T00:00:00"/>
    <s v="Fall"/>
    <x v="2"/>
    <x v="1"/>
    <x v="2"/>
    <n v="2.1"/>
    <x v="0"/>
    <n v="29"/>
    <m/>
  </r>
  <r>
    <s v="Eastern Point, Gloucester, MA"/>
    <n v="2018"/>
    <d v="2018-10-19T00:00:00"/>
    <s v="Fall"/>
    <x v="2"/>
    <x v="1"/>
    <x v="2"/>
    <n v="2.1"/>
    <x v="1"/>
    <n v="24"/>
    <m/>
  </r>
  <r>
    <s v="Eastern Point, Gloucester, MA"/>
    <n v="2018"/>
    <d v="2018-10-19T00:00:00"/>
    <s v="Fall"/>
    <x v="2"/>
    <x v="1"/>
    <x v="2"/>
    <n v="2.1"/>
    <x v="2"/>
    <n v="23"/>
    <m/>
  </r>
  <r>
    <s v="Eastern Point, Gloucester, MA"/>
    <n v="2018"/>
    <d v="2018-10-19T00:00:00"/>
    <s v="Fall"/>
    <x v="2"/>
    <x v="1"/>
    <x v="3"/>
    <n v="3.1"/>
    <x v="0"/>
    <n v="30"/>
    <m/>
  </r>
  <r>
    <s v="Eastern Point, Gloucester, MA"/>
    <n v="2018"/>
    <d v="2018-10-19T00:00:00"/>
    <s v="Fall"/>
    <x v="2"/>
    <x v="1"/>
    <x v="3"/>
    <n v="3.1"/>
    <x v="1"/>
    <n v="30"/>
    <m/>
  </r>
  <r>
    <s v="Eastern Point, Gloucester, MA"/>
    <n v="2018"/>
    <d v="2018-10-19T00:00:00"/>
    <s v="Fall"/>
    <x v="2"/>
    <x v="1"/>
    <x v="3"/>
    <n v="3.1"/>
    <x v="2"/>
    <n v="26"/>
    <m/>
  </r>
  <r>
    <s v="Eastern Point, Gloucester, MA"/>
    <n v="2018"/>
    <d v="2018-10-19T00:00:00"/>
    <s v="Fall"/>
    <x v="2"/>
    <x v="3"/>
    <x v="1"/>
    <n v="1.2"/>
    <x v="0"/>
    <n v="22"/>
    <m/>
  </r>
  <r>
    <s v="Eastern Point, Gloucester, MA"/>
    <n v="2018"/>
    <d v="2018-10-19T00:00:00"/>
    <s v="Fall"/>
    <x v="2"/>
    <x v="3"/>
    <x v="1"/>
    <n v="1.2"/>
    <x v="1"/>
    <n v="25"/>
    <m/>
  </r>
  <r>
    <s v="Eastern Point, Gloucester, MA"/>
    <n v="2018"/>
    <d v="2018-10-19T00:00:00"/>
    <s v="Fall"/>
    <x v="2"/>
    <x v="3"/>
    <x v="1"/>
    <n v="1.2"/>
    <x v="2"/>
    <n v="13"/>
    <m/>
  </r>
  <r>
    <s v="Eastern Point, Gloucester, MA"/>
    <n v="2018"/>
    <d v="2018-10-19T00:00:00"/>
    <s v="Fall"/>
    <x v="2"/>
    <x v="3"/>
    <x v="2"/>
    <n v="2.2000000000000002"/>
    <x v="0"/>
    <n v="26"/>
    <m/>
  </r>
  <r>
    <s v="Eastern Point, Gloucester, MA"/>
    <n v="2018"/>
    <d v="2018-10-19T00:00:00"/>
    <s v="Fall"/>
    <x v="2"/>
    <x v="3"/>
    <x v="2"/>
    <n v="2.2000000000000002"/>
    <x v="1"/>
    <n v="14"/>
    <m/>
  </r>
  <r>
    <s v="Eastern Point, Gloucester, MA"/>
    <n v="2018"/>
    <d v="2018-10-19T00:00:00"/>
    <s v="Fall"/>
    <x v="2"/>
    <x v="3"/>
    <x v="2"/>
    <n v="2.2000000000000002"/>
    <x v="2"/>
    <n v="15"/>
    <m/>
  </r>
  <r>
    <s v="Eastern Point, Gloucester, MA"/>
    <n v="2018"/>
    <d v="2018-10-19T00:00:00"/>
    <s v="Fall"/>
    <x v="2"/>
    <x v="3"/>
    <x v="3"/>
    <n v="3.2"/>
    <x v="0"/>
    <n v="19"/>
    <m/>
  </r>
  <r>
    <s v="Eastern Point, Gloucester, MA"/>
    <n v="2018"/>
    <d v="2018-10-19T00:00:00"/>
    <s v="Fall"/>
    <x v="2"/>
    <x v="3"/>
    <x v="3"/>
    <n v="3.2"/>
    <x v="1"/>
    <n v="18"/>
    <m/>
  </r>
  <r>
    <s v="Eastern Point, Gloucester, MA"/>
    <n v="2018"/>
    <d v="2018-10-19T00:00:00"/>
    <s v="Fall"/>
    <x v="2"/>
    <x v="3"/>
    <x v="3"/>
    <n v="3.2"/>
    <x v="2"/>
    <n v="16"/>
    <m/>
  </r>
  <r>
    <s v="Eastern Point, Gloucester, MA"/>
    <n v="2018"/>
    <d v="2018-10-19T00:00:00"/>
    <s v="Fall"/>
    <x v="2"/>
    <x v="2"/>
    <x v="7"/>
    <n v="1.3"/>
    <x v="0"/>
    <n v="6"/>
    <m/>
  </r>
  <r>
    <s v="Eastern Point, Gloucester, MA"/>
    <n v="2018"/>
    <d v="2018-10-19T00:00:00"/>
    <s v="Fall"/>
    <x v="2"/>
    <x v="2"/>
    <x v="7"/>
    <n v="1.3"/>
    <x v="1"/>
    <n v="5"/>
    <m/>
  </r>
  <r>
    <s v="Eastern Point, Gloucester, MA"/>
    <n v="2018"/>
    <d v="2018-10-19T00:00:00"/>
    <s v="Fall"/>
    <x v="2"/>
    <x v="2"/>
    <x v="7"/>
    <n v="1.3"/>
    <x v="2"/>
    <n v="4"/>
    <m/>
  </r>
  <r>
    <s v="Eastern Point, Gloucester, MA"/>
    <n v="2018"/>
    <d v="2018-10-19T00:00:00"/>
    <s v="Fall"/>
    <x v="2"/>
    <x v="2"/>
    <x v="2"/>
    <n v="2.2999999999999998"/>
    <x v="0"/>
    <n v="16"/>
    <m/>
  </r>
  <r>
    <s v="Eastern Point, Gloucester, MA"/>
    <n v="2018"/>
    <d v="2018-10-19T00:00:00"/>
    <s v="Fall"/>
    <x v="2"/>
    <x v="2"/>
    <x v="2"/>
    <n v="2.2999999999999998"/>
    <x v="1"/>
    <n v="15"/>
    <m/>
  </r>
  <r>
    <s v="Eastern Point, Gloucester, MA"/>
    <n v="2018"/>
    <d v="2018-10-19T00:00:00"/>
    <s v="Fall"/>
    <x v="2"/>
    <x v="2"/>
    <x v="2"/>
    <n v="2.2999999999999998"/>
    <x v="2"/>
    <n v="11"/>
    <m/>
  </r>
  <r>
    <s v="Eastern Point, Gloucester, MA"/>
    <n v="2018"/>
    <d v="2018-10-19T00:00:00"/>
    <s v="Fall"/>
    <x v="2"/>
    <x v="2"/>
    <x v="3"/>
    <n v="3.3"/>
    <x v="0"/>
    <n v="22"/>
    <m/>
  </r>
  <r>
    <s v="Eastern Point, Gloucester, MA"/>
    <n v="2018"/>
    <d v="2018-10-19T00:00:00"/>
    <s v="Fall"/>
    <x v="2"/>
    <x v="2"/>
    <x v="3"/>
    <n v="3.3"/>
    <x v="1"/>
    <n v="26"/>
    <m/>
  </r>
  <r>
    <s v="Eastern Point, Gloucester, MA"/>
    <n v="2018"/>
    <d v="2018-10-19T00:00:00"/>
    <s v="Fall"/>
    <x v="2"/>
    <x v="2"/>
    <x v="3"/>
    <n v="3.3"/>
    <x v="2"/>
    <n v="26"/>
    <m/>
  </r>
  <r>
    <s v="Eastern Point, Gloucester, MA"/>
    <n v="2018"/>
    <d v="2018-10-19T00:00:00"/>
    <s v="Fall"/>
    <x v="2"/>
    <x v="2"/>
    <x v="3"/>
    <n v="5.3"/>
    <x v="0"/>
    <n v="21"/>
    <m/>
  </r>
  <r>
    <s v="Eastern Point, Gloucester, MA"/>
    <n v="2018"/>
    <d v="2018-10-19T00:00:00"/>
    <s v="Fall"/>
    <x v="2"/>
    <x v="2"/>
    <x v="3"/>
    <n v="5.3"/>
    <x v="1"/>
    <n v="27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764">
  <r>
    <s v="Eastern Point, Gloucester, MA"/>
    <x v="0"/>
    <d v="2000-06-16T00:00:00"/>
    <x v="0"/>
    <x v="0"/>
    <x v="0"/>
    <s v="Downstream, no Phragmites"/>
    <n v="0"/>
    <x v="0"/>
    <n v="31"/>
  </r>
  <r>
    <s v="Eastern Point, Gloucester, MA"/>
    <x v="0"/>
    <d v="2000-06-16T00:00:00"/>
    <x v="0"/>
    <x v="0"/>
    <x v="0"/>
    <s v="Downstream, no Phragmites"/>
    <n v="0"/>
    <x v="1"/>
    <n v="30"/>
  </r>
  <r>
    <s v="Eastern Point, Gloucester, MA"/>
    <x v="0"/>
    <d v="2000-06-16T00:00:00"/>
    <x v="0"/>
    <x v="0"/>
    <x v="0"/>
    <s v="Downstream, no Phragmites"/>
    <n v="0"/>
    <x v="2"/>
    <n v="19"/>
  </r>
  <r>
    <s v="Eastern Point, Gloucester, MA"/>
    <x v="0"/>
    <d v="2000-06-16T00:00:00"/>
    <x v="0"/>
    <x v="1"/>
    <x v="1"/>
    <s v="In Phragmites"/>
    <n v="1.1000000000000001"/>
    <x v="0"/>
    <n v="4"/>
  </r>
  <r>
    <s v="Eastern Point, Gloucester, MA"/>
    <x v="0"/>
    <d v="2000-06-16T00:00:00"/>
    <x v="0"/>
    <x v="1"/>
    <x v="1"/>
    <s v="In Phragmites"/>
    <n v="1.1000000000000001"/>
    <x v="1"/>
    <n v="6"/>
  </r>
  <r>
    <s v="Eastern Point, Gloucester, MA"/>
    <x v="0"/>
    <d v="2000-06-16T00:00:00"/>
    <x v="0"/>
    <x v="1"/>
    <x v="1"/>
    <s v="In Phragmites"/>
    <n v="1.1000000000000001"/>
    <x v="2"/>
    <n v="7"/>
  </r>
  <r>
    <s v="Eastern Point, Gloucester, MA"/>
    <x v="0"/>
    <d v="2000-06-16T00:00:00"/>
    <x v="0"/>
    <x v="1"/>
    <x v="2"/>
    <s v="In Phragmites"/>
    <n v="1.3"/>
    <x v="0"/>
    <n v="4"/>
  </r>
  <r>
    <s v="Eastern Point, Gloucester, MA"/>
    <x v="0"/>
    <d v="2000-06-16T00:00:00"/>
    <x v="0"/>
    <x v="1"/>
    <x v="2"/>
    <s v="In Phragmites"/>
    <n v="1.3"/>
    <x v="1"/>
    <n v="5"/>
  </r>
  <r>
    <s v="Eastern Point, Gloucester, MA"/>
    <x v="0"/>
    <d v="2000-06-16T00:00:00"/>
    <x v="0"/>
    <x v="1"/>
    <x v="1"/>
    <s v="In Transition"/>
    <n v="2.1"/>
    <x v="0"/>
    <n v="6"/>
  </r>
  <r>
    <s v="Eastern Point, Gloucester, MA"/>
    <x v="0"/>
    <d v="2000-06-16T00:00:00"/>
    <x v="0"/>
    <x v="1"/>
    <x v="1"/>
    <s v="In Transition"/>
    <n v="2.1"/>
    <x v="1"/>
    <n v="7"/>
  </r>
  <r>
    <s v="Eastern Point, Gloucester, MA"/>
    <x v="0"/>
    <d v="2000-06-16T00:00:00"/>
    <x v="0"/>
    <x v="1"/>
    <x v="1"/>
    <s v="In Transition"/>
    <n v="2.1"/>
    <x v="2"/>
    <n v="14"/>
  </r>
  <r>
    <s v="Eastern Point, Gloucester, MA"/>
    <x v="0"/>
    <d v="2000-06-16T00:00:00"/>
    <x v="0"/>
    <x v="1"/>
    <x v="1"/>
    <s v="No Phragmites"/>
    <n v="3.1"/>
    <x v="0"/>
    <n v="5"/>
  </r>
  <r>
    <s v="Eastern Point, Gloucester, MA"/>
    <x v="0"/>
    <d v="2000-06-16T00:00:00"/>
    <x v="0"/>
    <x v="1"/>
    <x v="1"/>
    <s v="No Phragmites"/>
    <n v="3.1"/>
    <x v="1"/>
    <n v="10"/>
  </r>
  <r>
    <s v="Eastern Point, Gloucester, MA"/>
    <x v="0"/>
    <d v="2000-06-16T00:00:00"/>
    <x v="0"/>
    <x v="1"/>
    <x v="1"/>
    <s v="No Phragmites"/>
    <n v="3.1"/>
    <x v="2"/>
    <n v="10"/>
  </r>
  <r>
    <s v="Eastern Point, Gloucester, MA"/>
    <x v="0"/>
    <d v="2000-06-16T00:00:00"/>
    <x v="0"/>
    <x v="1"/>
    <x v="2"/>
    <s v="No Phragmites"/>
    <n v="3.3"/>
    <x v="0"/>
    <n v="10"/>
  </r>
  <r>
    <s v="Eastern Point, Gloucester, MA"/>
    <x v="0"/>
    <d v="2000-06-16T00:00:00"/>
    <x v="0"/>
    <x v="1"/>
    <x v="2"/>
    <s v="No Phragmites"/>
    <n v="3.3"/>
    <x v="1"/>
    <n v="20"/>
  </r>
  <r>
    <s v="Eastern Point, Gloucester, MA"/>
    <x v="0"/>
    <d v="2000-06-16T00:00:00"/>
    <x v="0"/>
    <x v="1"/>
    <x v="2"/>
    <s v="No Phragmites"/>
    <n v="3.3"/>
    <x v="2"/>
    <n v="20"/>
  </r>
  <r>
    <s v="Eastern Point, Gloucester, MA"/>
    <x v="0"/>
    <d v="2000-06-16T00:00:00"/>
    <x v="0"/>
    <x v="1"/>
    <x v="1"/>
    <s v="In Transition"/>
    <n v="4.0999999999999996"/>
    <x v="0"/>
    <n v="5"/>
  </r>
  <r>
    <s v="Eastern Point, Gloucester, MA"/>
    <x v="0"/>
    <d v="2000-06-16T00:00:00"/>
    <x v="0"/>
    <x v="1"/>
    <x v="1"/>
    <s v="In Transition"/>
    <n v="4.0999999999999996"/>
    <x v="1"/>
    <n v="7"/>
  </r>
  <r>
    <s v="Eastern Point, Gloucester, MA"/>
    <x v="0"/>
    <d v="2000-06-16T00:00:00"/>
    <x v="0"/>
    <x v="1"/>
    <x v="1"/>
    <s v="In Transition"/>
    <n v="4.0999999999999996"/>
    <x v="2"/>
    <n v="10"/>
  </r>
  <r>
    <s v="Eastern Point, Gloucester, MA"/>
    <x v="0"/>
    <d v="2000-06-16T00:00:00"/>
    <x v="0"/>
    <x v="1"/>
    <x v="1"/>
    <s v="Near Upland, no Phragmites"/>
    <n v="5.0999999999999996"/>
    <x v="0"/>
    <n v="15"/>
  </r>
  <r>
    <s v="Eastern Point, Gloucester, MA"/>
    <x v="0"/>
    <d v="2000-06-16T00:00:00"/>
    <x v="0"/>
    <x v="1"/>
    <x v="1"/>
    <s v="Near Upland, no Phragmites"/>
    <n v="5.0999999999999996"/>
    <x v="1"/>
    <n v="12"/>
  </r>
  <r>
    <s v="Eastern Point, Gloucester, MA"/>
    <x v="0"/>
    <d v="2000-06-16T00:00:00"/>
    <x v="0"/>
    <x v="1"/>
    <x v="1"/>
    <s v="Near Upland, no Phragmites"/>
    <n v="5.0999999999999996"/>
    <x v="2"/>
    <n v="16"/>
  </r>
  <r>
    <s v="Eastern Point, Gloucester, MA"/>
    <x v="0"/>
    <d v="2000-06-16T00:00:00"/>
    <x v="0"/>
    <x v="1"/>
    <x v="2"/>
    <s v="Near Upland, no Phragmites"/>
    <n v="5.3"/>
    <x v="0"/>
    <n v="11"/>
  </r>
  <r>
    <s v="Eastern Point, Gloucester, MA"/>
    <x v="0"/>
    <d v="2000-06-16T00:00:00"/>
    <x v="0"/>
    <x v="1"/>
    <x v="2"/>
    <s v="Near Upland, no Phragmites"/>
    <n v="5.3"/>
    <x v="1"/>
    <n v="22"/>
  </r>
  <r>
    <s v="Eastern Point, Gloucester, MA"/>
    <x v="0"/>
    <d v="2000-06-16T00:00:00"/>
    <x v="0"/>
    <x v="1"/>
    <x v="2"/>
    <s v="Ditch near well 3"/>
    <s v="Surface"/>
    <x v="0"/>
    <n v="26"/>
  </r>
  <r>
    <s v="Eastern Point, Gloucester, MA"/>
    <x v="0"/>
    <d v="2000-10-17T00:00:00"/>
    <x v="1"/>
    <x v="0"/>
    <x v="0"/>
    <s v="Downstream, no Phragmites"/>
    <n v="0"/>
    <x v="0"/>
    <n v="35"/>
  </r>
  <r>
    <s v="Eastern Point, Gloucester, MA"/>
    <x v="0"/>
    <d v="2000-10-17T00:00:00"/>
    <x v="1"/>
    <x v="0"/>
    <x v="0"/>
    <s v="Downstream, no Phragmites"/>
    <n v="0"/>
    <x v="1"/>
    <n v="31"/>
  </r>
  <r>
    <s v="Eastern Point, Gloucester, MA"/>
    <x v="0"/>
    <d v="2000-10-17T00:00:00"/>
    <x v="1"/>
    <x v="0"/>
    <x v="0"/>
    <s v="Downstream, no Phragmites"/>
    <n v="0"/>
    <x v="2"/>
    <n v="28"/>
  </r>
  <r>
    <s v="Eastern Point, Gloucester, MA"/>
    <x v="0"/>
    <d v="2000-10-17T00:00:00"/>
    <x v="1"/>
    <x v="1"/>
    <x v="1"/>
    <s v="In Phragmites"/>
    <n v="1.1000000000000001"/>
    <x v="0"/>
    <n v="3"/>
  </r>
  <r>
    <s v="Eastern Point, Gloucester, MA"/>
    <x v="0"/>
    <d v="2000-10-17T00:00:00"/>
    <x v="1"/>
    <x v="1"/>
    <x v="1"/>
    <s v="In Phragmites"/>
    <n v="1.1000000000000001"/>
    <x v="1"/>
    <n v="3"/>
  </r>
  <r>
    <s v="Eastern Point, Gloucester, MA"/>
    <x v="0"/>
    <d v="2000-10-17T00:00:00"/>
    <x v="1"/>
    <x v="1"/>
    <x v="1"/>
    <s v="In Phragmites"/>
    <n v="1.1000000000000001"/>
    <x v="2"/>
    <n v="6"/>
  </r>
  <r>
    <s v="Eastern Point, Gloucester, MA"/>
    <x v="0"/>
    <d v="2000-10-17T00:00:00"/>
    <x v="1"/>
    <x v="1"/>
    <x v="1"/>
    <s v="In Transition"/>
    <n v="2.1"/>
    <x v="0"/>
    <n v="4"/>
  </r>
  <r>
    <s v="Eastern Point, Gloucester, MA"/>
    <x v="0"/>
    <d v="2000-10-17T00:00:00"/>
    <x v="1"/>
    <x v="1"/>
    <x v="1"/>
    <s v="In Transition"/>
    <n v="2.1"/>
    <x v="1"/>
    <n v="6"/>
  </r>
  <r>
    <s v="Eastern Point, Gloucester, MA"/>
    <x v="0"/>
    <d v="2000-10-17T00:00:00"/>
    <x v="1"/>
    <x v="1"/>
    <x v="1"/>
    <s v="In Transition"/>
    <n v="2.1"/>
    <x v="2"/>
    <n v="10"/>
  </r>
  <r>
    <s v="Eastern Point, Gloucester, MA"/>
    <x v="0"/>
    <d v="2000-10-17T00:00:00"/>
    <x v="1"/>
    <x v="1"/>
    <x v="1"/>
    <s v="No Phragmites"/>
    <n v="3.1"/>
    <x v="0"/>
    <n v="6"/>
  </r>
  <r>
    <s v="Eastern Point, Gloucester, MA"/>
    <x v="0"/>
    <d v="2000-10-17T00:00:00"/>
    <x v="1"/>
    <x v="1"/>
    <x v="1"/>
    <s v="No Phragmites"/>
    <n v="3.1"/>
    <x v="1"/>
    <n v="6"/>
  </r>
  <r>
    <s v="Eastern Point, Gloucester, MA"/>
    <x v="0"/>
    <d v="2000-10-17T00:00:00"/>
    <x v="1"/>
    <x v="1"/>
    <x v="1"/>
    <s v="No Phragmites"/>
    <n v="3.1"/>
    <x v="2"/>
    <n v="7"/>
  </r>
  <r>
    <s v="Eastern Point, Gloucester, MA"/>
    <x v="0"/>
    <d v="2000-10-17T00:00:00"/>
    <x v="1"/>
    <x v="1"/>
    <x v="1"/>
    <s v="In Transition"/>
    <n v="4.0999999999999996"/>
    <x v="0"/>
    <n v="3"/>
  </r>
  <r>
    <s v="Eastern Point, Gloucester, MA"/>
    <x v="0"/>
    <d v="2000-10-17T00:00:00"/>
    <x v="1"/>
    <x v="1"/>
    <x v="1"/>
    <s v="In Transition"/>
    <n v="4.0999999999999996"/>
    <x v="1"/>
    <n v="6"/>
  </r>
  <r>
    <s v="Eastern Point, Gloucester, MA"/>
    <x v="0"/>
    <d v="2000-10-17T00:00:00"/>
    <x v="1"/>
    <x v="1"/>
    <x v="1"/>
    <s v="In Transition"/>
    <n v="4.0999999999999996"/>
    <x v="2"/>
    <n v="10"/>
  </r>
  <r>
    <s v="Eastern Point, Gloucester, MA"/>
    <x v="0"/>
    <d v="2000-10-17T00:00:00"/>
    <x v="1"/>
    <x v="1"/>
    <x v="1"/>
    <s v="Near Upland, no Phragmites"/>
    <n v="5.0999999999999996"/>
    <x v="0"/>
    <n v="11"/>
  </r>
  <r>
    <s v="Eastern Point, Gloucester, MA"/>
    <x v="0"/>
    <d v="2000-10-17T00:00:00"/>
    <x v="1"/>
    <x v="1"/>
    <x v="1"/>
    <s v="Near Upland, no Phragmites"/>
    <n v="5.0999999999999996"/>
    <x v="1"/>
    <n v="12"/>
  </r>
  <r>
    <s v="Eastern Point, Gloucester, MA"/>
    <x v="0"/>
    <d v="2000-10-17T00:00:00"/>
    <x v="1"/>
    <x v="1"/>
    <x v="1"/>
    <s v="Near Upland, no Phragmites"/>
    <n v="5.0999999999999996"/>
    <x v="2"/>
    <n v="16"/>
  </r>
  <r>
    <s v="Eastern Point, Gloucester, MA"/>
    <x v="1"/>
    <d v="2001-04-30T00:00:00"/>
    <x v="0"/>
    <x v="0"/>
    <x v="0"/>
    <s v="Downstream, no Phragmites"/>
    <n v="0"/>
    <x v="0"/>
    <n v="20"/>
  </r>
  <r>
    <s v="Eastern Point, Gloucester, MA"/>
    <x v="1"/>
    <d v="2001-04-30T00:00:00"/>
    <x v="0"/>
    <x v="0"/>
    <x v="0"/>
    <s v="Downstream, no Phragmites"/>
    <n v="0"/>
    <x v="1"/>
    <n v="30"/>
  </r>
  <r>
    <s v="Eastern Point, Gloucester, MA"/>
    <x v="1"/>
    <d v="2001-04-30T00:00:00"/>
    <x v="0"/>
    <x v="0"/>
    <x v="0"/>
    <s v="Downstream, no Phragmites"/>
    <n v="0"/>
    <x v="2"/>
    <n v="7"/>
  </r>
  <r>
    <s v="Eastern Point, Gloucester, MA"/>
    <x v="1"/>
    <d v="2001-04-30T00:00:00"/>
    <x v="0"/>
    <x v="1"/>
    <x v="1"/>
    <s v="In Phragmites"/>
    <n v="1.1000000000000001"/>
    <x v="0"/>
    <n v="14"/>
  </r>
  <r>
    <s v="Eastern Point, Gloucester, MA"/>
    <x v="1"/>
    <d v="2001-04-30T00:00:00"/>
    <x v="0"/>
    <x v="1"/>
    <x v="1"/>
    <s v="In Phragmites"/>
    <n v="1.1000000000000001"/>
    <x v="1"/>
    <n v="5"/>
  </r>
  <r>
    <s v="Eastern Point, Gloucester, MA"/>
    <x v="1"/>
    <d v="2001-04-30T00:00:00"/>
    <x v="0"/>
    <x v="1"/>
    <x v="1"/>
    <s v="In Phragmites"/>
    <n v="1.1000000000000001"/>
    <x v="2"/>
    <n v="5"/>
  </r>
  <r>
    <s v="Eastern Point, Gloucester, MA"/>
    <x v="1"/>
    <d v="2001-04-30T00:00:00"/>
    <x v="0"/>
    <x v="1"/>
    <x v="1"/>
    <s v="In Transition"/>
    <n v="2.1"/>
    <x v="0"/>
    <n v="7"/>
  </r>
  <r>
    <s v="Eastern Point, Gloucester, MA"/>
    <x v="1"/>
    <d v="2001-04-30T00:00:00"/>
    <x v="0"/>
    <x v="1"/>
    <x v="1"/>
    <s v="In Transition"/>
    <n v="2.1"/>
    <x v="1"/>
    <n v="5"/>
  </r>
  <r>
    <s v="Eastern Point, Gloucester, MA"/>
    <x v="1"/>
    <d v="2001-04-30T00:00:00"/>
    <x v="0"/>
    <x v="1"/>
    <x v="1"/>
    <s v="In Transition"/>
    <n v="2.1"/>
    <x v="2"/>
    <n v="8"/>
  </r>
  <r>
    <s v="Eastern Point, Gloucester, MA"/>
    <x v="1"/>
    <d v="2001-04-30T00:00:00"/>
    <x v="0"/>
    <x v="1"/>
    <x v="1"/>
    <s v="No Phragmites"/>
    <n v="3.1"/>
    <x v="0"/>
    <n v="5"/>
  </r>
  <r>
    <s v="Eastern Point, Gloucester, MA"/>
    <x v="1"/>
    <d v="2001-04-30T00:00:00"/>
    <x v="0"/>
    <x v="1"/>
    <x v="1"/>
    <s v="No Phragmites"/>
    <n v="3.1"/>
    <x v="1"/>
    <n v="30"/>
  </r>
  <r>
    <s v="Eastern Point, Gloucester, MA"/>
    <x v="1"/>
    <d v="2001-04-30T00:00:00"/>
    <x v="0"/>
    <x v="1"/>
    <x v="1"/>
    <s v="No Phragmites"/>
    <n v="3.1"/>
    <x v="2"/>
    <n v="5"/>
  </r>
  <r>
    <s v="Eastern Point, Gloucester, MA"/>
    <x v="1"/>
    <d v="2001-04-30T00:00:00"/>
    <x v="0"/>
    <x v="1"/>
    <x v="1"/>
    <s v="In Transition"/>
    <n v="4.0999999999999996"/>
    <x v="0"/>
    <n v="7"/>
  </r>
  <r>
    <s v="Eastern Point, Gloucester, MA"/>
    <x v="1"/>
    <d v="2001-04-30T00:00:00"/>
    <x v="0"/>
    <x v="1"/>
    <x v="1"/>
    <s v="In Transition"/>
    <n v="4.0999999999999996"/>
    <x v="1"/>
    <n v="5"/>
  </r>
  <r>
    <s v="Eastern Point, Gloucester, MA"/>
    <x v="1"/>
    <d v="2001-04-30T00:00:00"/>
    <x v="0"/>
    <x v="1"/>
    <x v="1"/>
    <s v="In Transition"/>
    <n v="4.0999999999999996"/>
    <x v="2"/>
    <n v="6"/>
  </r>
  <r>
    <s v="Eastern Point, Gloucester, MA"/>
    <x v="1"/>
    <d v="2001-04-30T00:00:00"/>
    <x v="0"/>
    <x v="1"/>
    <x v="1"/>
    <s v="Near Upland, no Phragmites"/>
    <n v="5.0999999999999996"/>
    <x v="0"/>
    <n v="20"/>
  </r>
  <r>
    <s v="Eastern Point, Gloucester, MA"/>
    <x v="1"/>
    <d v="2001-04-30T00:00:00"/>
    <x v="0"/>
    <x v="1"/>
    <x v="1"/>
    <s v="Near Upland, no Phragmites"/>
    <n v="5.0999999999999996"/>
    <x v="1"/>
    <n v="9"/>
  </r>
  <r>
    <s v="Eastern Point, Gloucester, MA"/>
    <x v="1"/>
    <d v="2001-04-30T00:00:00"/>
    <x v="0"/>
    <x v="1"/>
    <x v="1"/>
    <s v="Near Upland, no Phragmites"/>
    <n v="5.0999999999999996"/>
    <x v="2"/>
    <n v="13"/>
  </r>
  <r>
    <s v="Eastern Point, Gloucester, MA"/>
    <x v="1"/>
    <d v="2001-04-30T00:00:00"/>
    <x v="0"/>
    <x v="1"/>
    <x v="2"/>
    <s v="Near Upland, no Phragmites"/>
    <n v="5.3"/>
    <x v="0"/>
    <n v="20"/>
  </r>
  <r>
    <s v="Eastern Point, Gloucester, MA"/>
    <x v="1"/>
    <d v="2001-04-30T00:00:00"/>
    <x v="0"/>
    <x v="1"/>
    <x v="2"/>
    <s v="Near Upland, no Phragmites"/>
    <n v="5.3"/>
    <x v="1"/>
    <n v="16"/>
  </r>
  <r>
    <s v="Eastern Point, Gloucester, MA"/>
    <x v="1"/>
    <d v="2001-09-10T00:00:00"/>
    <x v="1"/>
    <x v="0"/>
    <x v="0"/>
    <s v="Downstream, no Phragmites"/>
    <n v="0"/>
    <x v="1"/>
    <n v="28"/>
  </r>
  <r>
    <s v="Eastern Point, Gloucester, MA"/>
    <x v="1"/>
    <d v="2001-09-10T00:00:00"/>
    <x v="1"/>
    <x v="0"/>
    <x v="0"/>
    <s v="Downstream, no Phragmites"/>
    <n v="0"/>
    <x v="2"/>
    <n v="23"/>
  </r>
  <r>
    <s v="Eastern Point, Gloucester, MA"/>
    <x v="1"/>
    <d v="2001-11-14T00:00:00"/>
    <x v="1"/>
    <x v="1"/>
    <x v="2"/>
    <s v="In Phragmites"/>
    <n v="1.3"/>
    <x v="0"/>
    <n v="9"/>
  </r>
  <r>
    <s v="Eastern Point, Gloucester, MA"/>
    <x v="1"/>
    <d v="2001-11-14T00:00:00"/>
    <x v="1"/>
    <x v="1"/>
    <x v="2"/>
    <s v="In Phragmites"/>
    <n v="1.3"/>
    <x v="1"/>
    <n v="9"/>
  </r>
  <r>
    <s v="Eastern Point, Gloucester, MA"/>
    <x v="1"/>
    <d v="2001-11-14T00:00:00"/>
    <x v="1"/>
    <x v="1"/>
    <x v="2"/>
    <s v="In Phragmites"/>
    <n v="1.3"/>
    <x v="2"/>
    <n v="7"/>
  </r>
  <r>
    <s v="Eastern Point, Gloucester, MA"/>
    <x v="1"/>
    <d v="2001-11-14T00:00:00"/>
    <x v="1"/>
    <x v="1"/>
    <x v="2"/>
    <s v="In Transition"/>
    <n v="2.2999999999999998"/>
    <x v="0"/>
    <n v="12"/>
  </r>
  <r>
    <s v="Eastern Point, Gloucester, MA"/>
    <x v="1"/>
    <d v="2001-11-14T00:00:00"/>
    <x v="1"/>
    <x v="1"/>
    <x v="2"/>
    <s v="In Transition"/>
    <n v="2.2999999999999998"/>
    <x v="1"/>
    <n v="14"/>
  </r>
  <r>
    <s v="Eastern Point, Gloucester, MA"/>
    <x v="1"/>
    <d v="2001-11-14T00:00:00"/>
    <x v="1"/>
    <x v="1"/>
    <x v="2"/>
    <s v="In Transition"/>
    <n v="2.2999999999999998"/>
    <x v="2"/>
    <n v="10"/>
  </r>
  <r>
    <s v="Eastern Point, Gloucester, MA"/>
    <x v="1"/>
    <d v="2001-11-14T00:00:00"/>
    <x v="1"/>
    <x v="1"/>
    <x v="2"/>
    <s v="No Phragmites"/>
    <n v="3.3"/>
    <x v="0"/>
    <n v="16"/>
  </r>
  <r>
    <s v="Eastern Point, Gloucester, MA"/>
    <x v="1"/>
    <d v="2001-11-14T00:00:00"/>
    <x v="1"/>
    <x v="1"/>
    <x v="2"/>
    <s v="No Phragmites"/>
    <n v="3.3"/>
    <x v="1"/>
    <n v="20"/>
  </r>
  <r>
    <s v="Eastern Point, Gloucester, MA"/>
    <x v="1"/>
    <d v="2001-11-14T00:00:00"/>
    <x v="1"/>
    <x v="1"/>
    <x v="2"/>
    <s v="No Phragmites"/>
    <n v="3.3"/>
    <x v="2"/>
    <n v="15"/>
  </r>
  <r>
    <s v="Eastern Point, Gloucester, MA"/>
    <x v="1"/>
    <d v="2001-11-14T00:00:00"/>
    <x v="1"/>
    <x v="1"/>
    <x v="2"/>
    <s v="In Transition"/>
    <n v="4"/>
    <x v="1"/>
    <n v="13"/>
  </r>
  <r>
    <s v="Eastern Point, Gloucester, MA"/>
    <x v="1"/>
    <d v="2001-11-14T00:00:00"/>
    <x v="1"/>
    <x v="1"/>
    <x v="2"/>
    <s v="In Transition"/>
    <n v="4"/>
    <x v="2"/>
    <n v="11"/>
  </r>
  <r>
    <s v="Eastern Point, Gloucester, MA"/>
    <x v="1"/>
    <d v="2001-11-14T00:00:00"/>
    <x v="1"/>
    <x v="1"/>
    <x v="2"/>
    <s v="Near Upland, no Phragmites"/>
    <n v="5.3"/>
    <x v="0"/>
    <n v="22"/>
  </r>
  <r>
    <s v="Eastern Point, Gloucester, MA"/>
    <x v="1"/>
    <d v="2001-11-14T00:00:00"/>
    <x v="1"/>
    <x v="1"/>
    <x v="2"/>
    <s v="Near Upland, no Phragmites"/>
    <n v="5.3"/>
    <x v="1"/>
    <n v="17"/>
  </r>
  <r>
    <s v="Eastern Point, Gloucester, MA"/>
    <x v="1"/>
    <d v="2001-11-14T00:00:00"/>
    <x v="1"/>
    <x v="1"/>
    <x v="2"/>
    <s v="Near Upland, no Phragmites"/>
    <n v="5.3"/>
    <x v="2"/>
    <n v="13"/>
  </r>
  <r>
    <s v="Eastern Point, Gloucester, MA"/>
    <x v="2"/>
    <d v="2002-04-24T00:00:00"/>
    <x v="0"/>
    <x v="0"/>
    <x v="0"/>
    <s v="Downstream, no Phragmites"/>
    <n v="0"/>
    <x v="0"/>
    <n v="35"/>
  </r>
  <r>
    <s v="Eastern Point, Gloucester, MA"/>
    <x v="2"/>
    <d v="2002-04-24T00:00:00"/>
    <x v="0"/>
    <x v="0"/>
    <x v="0"/>
    <s v="Downstream, no Phragmites"/>
    <n v="0"/>
    <x v="1"/>
    <n v="20"/>
  </r>
  <r>
    <s v="Eastern Point, Gloucester, MA"/>
    <x v="2"/>
    <d v="2002-04-24T00:00:00"/>
    <x v="0"/>
    <x v="0"/>
    <x v="0"/>
    <s v="Downstream, no Phragmites"/>
    <n v="0"/>
    <x v="2"/>
    <n v="33"/>
  </r>
  <r>
    <s v="Eastern Point, Gloucester, MA"/>
    <x v="2"/>
    <d v="2002-04-24T00:00:00"/>
    <x v="0"/>
    <x v="1"/>
    <x v="1"/>
    <s v="In Phragmites"/>
    <n v="1.1000000000000001"/>
    <x v="0"/>
    <n v="4"/>
  </r>
  <r>
    <s v="Eastern Point, Gloucester, MA"/>
    <x v="2"/>
    <d v="2002-04-24T00:00:00"/>
    <x v="0"/>
    <x v="1"/>
    <x v="1"/>
    <s v="In Phragmites"/>
    <n v="1.1000000000000001"/>
    <x v="1"/>
    <n v="5"/>
  </r>
  <r>
    <s v="Eastern Point, Gloucester, MA"/>
    <x v="2"/>
    <d v="2002-04-24T00:00:00"/>
    <x v="0"/>
    <x v="1"/>
    <x v="1"/>
    <s v="In Phragmites"/>
    <n v="1.1000000000000001"/>
    <x v="2"/>
    <n v="9"/>
  </r>
  <r>
    <s v="Eastern Point, Gloucester, MA"/>
    <x v="2"/>
    <d v="2002-04-24T00:00:00"/>
    <x v="0"/>
    <x v="1"/>
    <x v="1"/>
    <s v="In Transition"/>
    <n v="2.1"/>
    <x v="0"/>
    <n v="4"/>
  </r>
  <r>
    <s v="Eastern Point, Gloucester, MA"/>
    <x v="2"/>
    <d v="2002-04-24T00:00:00"/>
    <x v="0"/>
    <x v="1"/>
    <x v="1"/>
    <s v="In Transition"/>
    <n v="2.1"/>
    <x v="1"/>
    <n v="6"/>
  </r>
  <r>
    <s v="Eastern Point, Gloucester, MA"/>
    <x v="2"/>
    <d v="2002-04-24T00:00:00"/>
    <x v="0"/>
    <x v="1"/>
    <x v="1"/>
    <s v="In Transition"/>
    <n v="2.1"/>
    <x v="2"/>
    <n v="10"/>
  </r>
  <r>
    <s v="Eastern Point, Gloucester, MA"/>
    <x v="2"/>
    <d v="2002-04-24T00:00:00"/>
    <x v="0"/>
    <x v="1"/>
    <x v="1"/>
    <s v="No Phragmites"/>
    <n v="3.1"/>
    <x v="0"/>
    <n v="6"/>
  </r>
  <r>
    <s v="Eastern Point, Gloucester, MA"/>
    <x v="2"/>
    <d v="2002-04-24T00:00:00"/>
    <x v="0"/>
    <x v="1"/>
    <x v="1"/>
    <s v="No Phragmites"/>
    <n v="3.1"/>
    <x v="1"/>
    <n v="17"/>
  </r>
  <r>
    <s v="Eastern Point, Gloucester, MA"/>
    <x v="2"/>
    <d v="2002-04-24T00:00:00"/>
    <x v="0"/>
    <x v="1"/>
    <x v="1"/>
    <s v="No Phragmites"/>
    <n v="3.1"/>
    <x v="2"/>
    <n v="20"/>
  </r>
  <r>
    <s v="Eastern Point, Gloucester, MA"/>
    <x v="2"/>
    <d v="2002-04-24T00:00:00"/>
    <x v="0"/>
    <x v="1"/>
    <x v="1"/>
    <s v="In Transition"/>
    <n v="4.0999999999999996"/>
    <x v="0"/>
    <n v="5"/>
  </r>
  <r>
    <s v="Eastern Point, Gloucester, MA"/>
    <x v="2"/>
    <d v="2002-04-24T00:00:00"/>
    <x v="0"/>
    <x v="1"/>
    <x v="1"/>
    <s v="In Transition"/>
    <n v="4.0999999999999996"/>
    <x v="1"/>
    <n v="10"/>
  </r>
  <r>
    <s v="Eastern Point, Gloucester, MA"/>
    <x v="2"/>
    <d v="2002-04-24T00:00:00"/>
    <x v="0"/>
    <x v="1"/>
    <x v="1"/>
    <s v="In Transition"/>
    <n v="4.0999999999999996"/>
    <x v="2"/>
    <n v="13"/>
  </r>
  <r>
    <s v="Eastern Point, Gloucester, MA"/>
    <x v="2"/>
    <d v="2002-04-24T00:00:00"/>
    <x v="0"/>
    <x v="1"/>
    <x v="1"/>
    <s v="Near Upland, no Phragmites"/>
    <n v="5.0999999999999996"/>
    <x v="0"/>
    <n v="11"/>
  </r>
  <r>
    <s v="Eastern Point, Gloucester, MA"/>
    <x v="2"/>
    <d v="2002-04-24T00:00:00"/>
    <x v="0"/>
    <x v="1"/>
    <x v="1"/>
    <s v="Near Upland, no Phragmites"/>
    <n v="5.0999999999999996"/>
    <x v="1"/>
    <n v="18"/>
  </r>
  <r>
    <s v="Eastern Point, Gloucester, MA"/>
    <x v="2"/>
    <d v="2002-04-24T00:00:00"/>
    <x v="0"/>
    <x v="1"/>
    <x v="1"/>
    <s v="Near Upland, no Phragmites"/>
    <n v="5.0999999999999996"/>
    <x v="2"/>
    <n v="15"/>
  </r>
  <r>
    <s v="Eastern Point, Gloucester, MA"/>
    <x v="2"/>
    <d v="2002-04-24T00:00:00"/>
    <x v="0"/>
    <x v="1"/>
    <x v="1"/>
    <s v="Creek"/>
    <s v="Creek"/>
    <x v="0"/>
    <n v="0"/>
  </r>
  <r>
    <s v="Eastern Point, Gloucester, MA"/>
    <x v="2"/>
    <d v="2002-05-08T00:00:00"/>
    <x v="0"/>
    <x v="0"/>
    <x v="0"/>
    <s v="Downstream, no Phragmites"/>
    <n v="0"/>
    <x v="1"/>
    <n v="15"/>
  </r>
  <r>
    <s v="Eastern Point, Gloucester, MA"/>
    <x v="2"/>
    <d v="2002-05-08T00:00:00"/>
    <x v="0"/>
    <x v="0"/>
    <x v="0"/>
    <s v="Downstream, no Phragmites"/>
    <n v="0"/>
    <x v="2"/>
    <n v="13"/>
  </r>
  <r>
    <s v="Eastern Point, Gloucester, MA"/>
    <x v="2"/>
    <d v="2002-05-08T00:00:00"/>
    <x v="0"/>
    <x v="1"/>
    <x v="1"/>
    <s v="In Phragmites"/>
    <n v="1.1000000000000001"/>
    <x v="0"/>
    <n v="5"/>
  </r>
  <r>
    <s v="Eastern Point, Gloucester, MA"/>
    <x v="2"/>
    <d v="2002-05-08T00:00:00"/>
    <x v="0"/>
    <x v="1"/>
    <x v="1"/>
    <s v="In Phragmites"/>
    <n v="1.1000000000000001"/>
    <x v="1"/>
    <n v="6"/>
  </r>
  <r>
    <s v="Eastern Point, Gloucester, MA"/>
    <x v="2"/>
    <d v="2002-05-08T00:00:00"/>
    <x v="0"/>
    <x v="1"/>
    <x v="1"/>
    <s v="In Phragmites"/>
    <n v="1.1000000000000001"/>
    <x v="2"/>
    <n v="10"/>
  </r>
  <r>
    <s v="Eastern Point, Gloucester, MA"/>
    <x v="2"/>
    <d v="2002-05-08T00:00:00"/>
    <x v="0"/>
    <x v="1"/>
    <x v="1"/>
    <s v="In Transition"/>
    <n v="2.1"/>
    <x v="0"/>
    <n v="5"/>
  </r>
  <r>
    <s v="Eastern Point, Gloucester, MA"/>
    <x v="2"/>
    <d v="2002-05-08T00:00:00"/>
    <x v="0"/>
    <x v="1"/>
    <x v="1"/>
    <s v="In Transition"/>
    <n v="2.1"/>
    <x v="1"/>
    <n v="10"/>
  </r>
  <r>
    <s v="Eastern Point, Gloucester, MA"/>
    <x v="2"/>
    <d v="2002-05-08T00:00:00"/>
    <x v="0"/>
    <x v="1"/>
    <x v="1"/>
    <s v="In Transition"/>
    <n v="2.1"/>
    <x v="2"/>
    <n v="15"/>
  </r>
  <r>
    <s v="Eastern Point, Gloucester, MA"/>
    <x v="2"/>
    <d v="2002-05-08T00:00:00"/>
    <x v="0"/>
    <x v="1"/>
    <x v="1"/>
    <s v="No Phragmites"/>
    <n v="3.1"/>
    <x v="0"/>
    <n v="5"/>
  </r>
  <r>
    <s v="Eastern Point, Gloucester, MA"/>
    <x v="2"/>
    <d v="2002-05-08T00:00:00"/>
    <x v="0"/>
    <x v="1"/>
    <x v="1"/>
    <s v="No Phragmites"/>
    <n v="3.1"/>
    <x v="1"/>
    <n v="15.5"/>
  </r>
  <r>
    <s v="Eastern Point, Gloucester, MA"/>
    <x v="2"/>
    <d v="2002-05-08T00:00:00"/>
    <x v="0"/>
    <x v="1"/>
    <x v="1"/>
    <s v="No Phragmites"/>
    <n v="3.1"/>
    <x v="2"/>
    <n v="18"/>
  </r>
  <r>
    <s v="Eastern Point, Gloucester, MA"/>
    <x v="2"/>
    <d v="2002-05-08T00:00:00"/>
    <x v="0"/>
    <x v="1"/>
    <x v="1"/>
    <s v="In Transition"/>
    <n v="4.0999999999999996"/>
    <x v="0"/>
    <n v="13"/>
  </r>
  <r>
    <s v="Eastern Point, Gloucester, MA"/>
    <x v="2"/>
    <d v="2002-05-08T00:00:00"/>
    <x v="0"/>
    <x v="1"/>
    <x v="1"/>
    <s v="In Transition"/>
    <n v="4.0999999999999996"/>
    <x v="1"/>
    <n v="10"/>
  </r>
  <r>
    <s v="Eastern Point, Gloucester, MA"/>
    <x v="2"/>
    <d v="2002-05-08T00:00:00"/>
    <x v="0"/>
    <x v="1"/>
    <x v="1"/>
    <s v="In Transition"/>
    <n v="4.0999999999999996"/>
    <x v="2"/>
    <n v="15"/>
  </r>
  <r>
    <s v="Eastern Point, Gloucester, MA"/>
    <x v="2"/>
    <d v="2002-05-08T00:00:00"/>
    <x v="0"/>
    <x v="1"/>
    <x v="1"/>
    <s v="Near Upland, no Phragmites"/>
    <n v="5.0999999999999996"/>
    <x v="0"/>
    <n v="10"/>
  </r>
  <r>
    <s v="Eastern Point, Gloucester, MA"/>
    <x v="2"/>
    <d v="2002-05-08T00:00:00"/>
    <x v="0"/>
    <x v="1"/>
    <x v="1"/>
    <s v="Near Upland, no Phragmites"/>
    <n v="5.0999999999999996"/>
    <x v="1"/>
    <n v="12"/>
  </r>
  <r>
    <s v="Eastern Point, Gloucester, MA"/>
    <x v="2"/>
    <d v="2002-05-08T00:00:00"/>
    <x v="0"/>
    <x v="1"/>
    <x v="1"/>
    <s v="Near Upland, no Phragmites"/>
    <n v="5.0999999999999996"/>
    <x v="2"/>
    <n v="15"/>
  </r>
  <r>
    <s v="Eastern Point, Gloucester, MA"/>
    <x v="2"/>
    <d v="2002-05-08T00:00:00"/>
    <x v="0"/>
    <x v="1"/>
    <x v="1"/>
    <s v="Creek"/>
    <s v="Creek"/>
    <x v="0"/>
    <n v="1.5"/>
  </r>
  <r>
    <s v="Eastern Point, Gloucester, MA"/>
    <x v="2"/>
    <d v="2002-05-22T00:00:00"/>
    <x v="0"/>
    <x v="1"/>
    <x v="1"/>
    <s v="In Phragmites"/>
    <n v="1.1000000000000001"/>
    <x v="0"/>
    <n v="5"/>
  </r>
  <r>
    <s v="Eastern Point, Gloucester, MA"/>
    <x v="2"/>
    <d v="2002-05-22T00:00:00"/>
    <x v="0"/>
    <x v="1"/>
    <x v="1"/>
    <s v="In Phragmites"/>
    <n v="1.1000000000000001"/>
    <x v="1"/>
    <n v="6"/>
  </r>
  <r>
    <s v="Eastern Point, Gloucester, MA"/>
    <x v="2"/>
    <d v="2002-05-22T00:00:00"/>
    <x v="0"/>
    <x v="1"/>
    <x v="1"/>
    <s v="In Phragmites"/>
    <n v="1.1000000000000001"/>
    <x v="2"/>
    <n v="10"/>
  </r>
  <r>
    <s v="Eastern Point, Gloucester, MA"/>
    <x v="2"/>
    <d v="2002-05-22T00:00:00"/>
    <x v="0"/>
    <x v="1"/>
    <x v="1"/>
    <s v="In Transition"/>
    <n v="2.1"/>
    <x v="0"/>
    <n v="10"/>
  </r>
  <r>
    <s v="Eastern Point, Gloucester, MA"/>
    <x v="2"/>
    <d v="2002-05-22T00:00:00"/>
    <x v="0"/>
    <x v="1"/>
    <x v="1"/>
    <s v="In Transition"/>
    <n v="2.1"/>
    <x v="1"/>
    <n v="7"/>
  </r>
  <r>
    <s v="Eastern Point, Gloucester, MA"/>
    <x v="2"/>
    <d v="2002-05-22T00:00:00"/>
    <x v="0"/>
    <x v="1"/>
    <x v="1"/>
    <s v="In Transition"/>
    <n v="2.1"/>
    <x v="2"/>
    <n v="15"/>
  </r>
  <r>
    <s v="Eastern Point, Gloucester, MA"/>
    <x v="2"/>
    <d v="2002-05-22T00:00:00"/>
    <x v="0"/>
    <x v="1"/>
    <x v="1"/>
    <s v="No Phragmites"/>
    <n v="3.1"/>
    <x v="0"/>
    <n v="5"/>
  </r>
  <r>
    <s v="Eastern Point, Gloucester, MA"/>
    <x v="2"/>
    <d v="2002-05-22T00:00:00"/>
    <x v="0"/>
    <x v="1"/>
    <x v="1"/>
    <s v="No Phragmites"/>
    <n v="3.1"/>
    <x v="1"/>
    <n v="15"/>
  </r>
  <r>
    <s v="Eastern Point, Gloucester, MA"/>
    <x v="2"/>
    <d v="2002-05-22T00:00:00"/>
    <x v="0"/>
    <x v="1"/>
    <x v="1"/>
    <s v="No Phragmites"/>
    <n v="3.1"/>
    <x v="2"/>
    <n v="18"/>
  </r>
  <r>
    <s v="Eastern Point, Gloucester, MA"/>
    <x v="2"/>
    <d v="2002-05-22T00:00:00"/>
    <x v="0"/>
    <x v="1"/>
    <x v="1"/>
    <s v="In Transition"/>
    <n v="4.0999999999999996"/>
    <x v="0"/>
    <n v="3"/>
  </r>
  <r>
    <s v="Eastern Point, Gloucester, MA"/>
    <x v="2"/>
    <d v="2002-05-22T00:00:00"/>
    <x v="0"/>
    <x v="1"/>
    <x v="1"/>
    <s v="In Transition"/>
    <n v="4.0999999999999996"/>
    <x v="1"/>
    <n v="9"/>
  </r>
  <r>
    <s v="Eastern Point, Gloucester, MA"/>
    <x v="2"/>
    <d v="2002-05-22T00:00:00"/>
    <x v="0"/>
    <x v="1"/>
    <x v="1"/>
    <s v="In Transition"/>
    <n v="4.0999999999999996"/>
    <x v="2"/>
    <n v="12"/>
  </r>
  <r>
    <s v="Eastern Point, Gloucester, MA"/>
    <x v="2"/>
    <d v="2002-05-22T00:00:00"/>
    <x v="0"/>
    <x v="1"/>
    <x v="1"/>
    <s v="Near Upland, no Phragmites"/>
    <n v="5.0999999999999996"/>
    <x v="0"/>
    <n v="3"/>
  </r>
  <r>
    <s v="Eastern Point, Gloucester, MA"/>
    <x v="2"/>
    <d v="2002-05-22T00:00:00"/>
    <x v="0"/>
    <x v="1"/>
    <x v="1"/>
    <s v="Near Upland, no Phragmites"/>
    <n v="5.0999999999999996"/>
    <x v="1"/>
    <n v="11"/>
  </r>
  <r>
    <s v="Eastern Point, Gloucester, MA"/>
    <x v="2"/>
    <d v="2002-05-22T00:00:00"/>
    <x v="0"/>
    <x v="1"/>
    <x v="1"/>
    <s v="Near Upland, no Phragmites"/>
    <n v="5.0999999999999996"/>
    <x v="2"/>
    <n v="15"/>
  </r>
  <r>
    <s v="Eastern Point, Gloucester, MA"/>
    <x v="2"/>
    <d v="2002-05-22T00:00:00"/>
    <x v="0"/>
    <x v="1"/>
    <x v="1"/>
    <s v="Creek"/>
    <s v="Creek"/>
    <x v="0"/>
    <n v="0"/>
  </r>
  <r>
    <s v="Eastern Point, Gloucester, MA"/>
    <x v="3"/>
    <d v="2004-06-25T00:00:00"/>
    <x v="0"/>
    <x v="2"/>
    <x v="1"/>
    <s v="In Phragmites"/>
    <n v="1.1000000000000001"/>
    <x v="0"/>
    <n v="14"/>
  </r>
  <r>
    <s v="Eastern Point, Gloucester, MA"/>
    <x v="3"/>
    <d v="2004-06-25T00:00:00"/>
    <x v="0"/>
    <x v="2"/>
    <x v="1"/>
    <s v="In Phragmites"/>
    <n v="1.1000000000000001"/>
    <x v="1"/>
    <n v="15"/>
  </r>
  <r>
    <s v="Eastern Point, Gloucester, MA"/>
    <x v="3"/>
    <d v="2004-06-25T00:00:00"/>
    <x v="0"/>
    <x v="2"/>
    <x v="1"/>
    <s v="In Phragmites"/>
    <n v="1.1000000000000001"/>
    <x v="2"/>
    <n v="19"/>
  </r>
  <r>
    <s v="Eastern Point, Gloucester, MA"/>
    <x v="3"/>
    <d v="2004-06-25T00:00:00"/>
    <x v="0"/>
    <x v="2"/>
    <x v="1"/>
    <s v="In Transition"/>
    <n v="2.1"/>
    <x v="0"/>
    <n v="20"/>
  </r>
  <r>
    <s v="Eastern Point, Gloucester, MA"/>
    <x v="3"/>
    <d v="2004-06-25T00:00:00"/>
    <x v="0"/>
    <x v="2"/>
    <x v="1"/>
    <s v="In Transition"/>
    <n v="2.1"/>
    <x v="1"/>
    <n v="15"/>
  </r>
  <r>
    <s v="Eastern Point, Gloucester, MA"/>
    <x v="3"/>
    <d v="2004-06-25T00:00:00"/>
    <x v="0"/>
    <x v="2"/>
    <x v="1"/>
    <s v="In Transition"/>
    <n v="2.1"/>
    <x v="2"/>
    <n v="15"/>
  </r>
  <r>
    <s v="Eastern Point, Gloucester, MA"/>
    <x v="3"/>
    <d v="2004-06-25T00:00:00"/>
    <x v="0"/>
    <x v="2"/>
    <x v="1"/>
    <s v="No Phragmites"/>
    <n v="3.1"/>
    <x v="1"/>
    <n v="22"/>
  </r>
  <r>
    <s v="Eastern Point, Gloucester, MA"/>
    <x v="3"/>
    <d v="2004-06-25T00:00:00"/>
    <x v="0"/>
    <x v="2"/>
    <x v="1"/>
    <s v="No Phragmites"/>
    <n v="3.1"/>
    <x v="2"/>
    <n v="22"/>
  </r>
  <r>
    <s v="Eastern Point, Gloucester, MA"/>
    <x v="3"/>
    <d v="2004-09-23T00:00:00"/>
    <x v="1"/>
    <x v="2"/>
    <x v="1"/>
    <s v="In Phragmites"/>
    <n v="1.1000000000000001"/>
    <x v="0"/>
    <n v="16"/>
  </r>
  <r>
    <s v="Eastern Point, Gloucester, MA"/>
    <x v="3"/>
    <d v="2004-09-23T00:00:00"/>
    <x v="1"/>
    <x v="2"/>
    <x v="1"/>
    <s v="In Phragmites"/>
    <n v="1.1000000000000001"/>
    <x v="1"/>
    <n v="18"/>
  </r>
  <r>
    <s v="Eastern Point, Gloucester, MA"/>
    <x v="3"/>
    <d v="2004-09-23T00:00:00"/>
    <x v="1"/>
    <x v="2"/>
    <x v="1"/>
    <s v="In Phragmites"/>
    <n v="1.1000000000000001"/>
    <x v="2"/>
    <n v="17"/>
  </r>
  <r>
    <s v="Eastern Point, Gloucester, MA"/>
    <x v="3"/>
    <d v="2004-09-23T00:00:00"/>
    <x v="1"/>
    <x v="2"/>
    <x v="3"/>
    <s v="In Phragmites"/>
    <n v="1.2"/>
    <x v="0"/>
    <n v="19"/>
  </r>
  <r>
    <s v="Eastern Point, Gloucester, MA"/>
    <x v="3"/>
    <d v="2004-09-23T00:00:00"/>
    <x v="1"/>
    <x v="2"/>
    <x v="3"/>
    <s v="In Phragmites"/>
    <n v="1.2"/>
    <x v="1"/>
    <n v="16"/>
  </r>
  <r>
    <s v="Eastern Point, Gloucester, MA"/>
    <x v="3"/>
    <d v="2004-09-23T00:00:00"/>
    <x v="1"/>
    <x v="2"/>
    <x v="3"/>
    <s v="In Phragmites"/>
    <n v="1.2"/>
    <x v="2"/>
    <n v="8"/>
  </r>
  <r>
    <s v="Eastern Point, Gloucester, MA"/>
    <x v="3"/>
    <d v="2004-09-23T00:00:00"/>
    <x v="1"/>
    <x v="2"/>
    <x v="1"/>
    <s v="In Transition"/>
    <n v="2.1"/>
    <x v="0"/>
    <n v="17"/>
  </r>
  <r>
    <s v="Eastern Point, Gloucester, MA"/>
    <x v="3"/>
    <d v="2004-09-23T00:00:00"/>
    <x v="1"/>
    <x v="2"/>
    <x v="1"/>
    <s v="In Transition"/>
    <n v="2.1"/>
    <x v="1"/>
    <n v="16"/>
  </r>
  <r>
    <s v="Eastern Point, Gloucester, MA"/>
    <x v="3"/>
    <d v="2004-09-23T00:00:00"/>
    <x v="1"/>
    <x v="2"/>
    <x v="1"/>
    <s v="In Transition"/>
    <n v="2.1"/>
    <x v="2"/>
    <n v="15"/>
  </r>
  <r>
    <s v="Eastern Point, Gloucester, MA"/>
    <x v="3"/>
    <d v="2004-09-23T00:00:00"/>
    <x v="1"/>
    <x v="2"/>
    <x v="3"/>
    <s v="In Transition"/>
    <n v="2.2000000000000002"/>
    <x v="0"/>
    <n v="21"/>
  </r>
  <r>
    <s v="Eastern Point, Gloucester, MA"/>
    <x v="3"/>
    <d v="2004-09-23T00:00:00"/>
    <x v="1"/>
    <x v="2"/>
    <x v="3"/>
    <s v="In Transition"/>
    <n v="2.2000000000000002"/>
    <x v="1"/>
    <n v="22"/>
  </r>
  <r>
    <s v="Eastern Point, Gloucester, MA"/>
    <x v="3"/>
    <d v="2004-09-23T00:00:00"/>
    <x v="1"/>
    <x v="2"/>
    <x v="3"/>
    <s v="In Transition"/>
    <n v="2.2000000000000002"/>
    <x v="2"/>
    <n v="17"/>
  </r>
  <r>
    <s v="Eastern Point, Gloucester, MA"/>
    <x v="3"/>
    <d v="2004-09-23T00:00:00"/>
    <x v="1"/>
    <x v="2"/>
    <x v="2"/>
    <s v="In Transition"/>
    <n v="2.2999999999999998"/>
    <x v="0"/>
    <n v="6"/>
  </r>
  <r>
    <s v="Eastern Point, Gloucester, MA"/>
    <x v="3"/>
    <d v="2004-09-23T00:00:00"/>
    <x v="1"/>
    <x v="2"/>
    <x v="2"/>
    <s v="In Transition"/>
    <n v="2.2999999999999998"/>
    <x v="1"/>
    <n v="6"/>
  </r>
  <r>
    <s v="Eastern Point, Gloucester, MA"/>
    <x v="3"/>
    <d v="2004-09-23T00:00:00"/>
    <x v="1"/>
    <x v="2"/>
    <x v="2"/>
    <s v="In Transition"/>
    <n v="2.2999999999999998"/>
    <x v="2"/>
    <n v="6"/>
  </r>
  <r>
    <s v="Eastern Point, Gloucester, MA"/>
    <x v="3"/>
    <d v="2004-09-23T00:00:00"/>
    <x v="1"/>
    <x v="2"/>
    <x v="1"/>
    <s v="No Phragmites"/>
    <n v="3.1"/>
    <x v="0"/>
    <n v="23"/>
  </r>
  <r>
    <s v="Eastern Point, Gloucester, MA"/>
    <x v="3"/>
    <d v="2004-09-23T00:00:00"/>
    <x v="1"/>
    <x v="2"/>
    <x v="1"/>
    <s v="No Phragmites"/>
    <n v="3.1"/>
    <x v="1"/>
    <n v="24"/>
  </r>
  <r>
    <s v="Eastern Point, Gloucester, MA"/>
    <x v="3"/>
    <d v="2004-09-23T00:00:00"/>
    <x v="1"/>
    <x v="2"/>
    <x v="1"/>
    <s v="No Phragmites"/>
    <n v="3.1"/>
    <x v="2"/>
    <n v="22"/>
  </r>
  <r>
    <s v="Eastern Point, Gloucester, MA"/>
    <x v="3"/>
    <d v="2004-09-23T00:00:00"/>
    <x v="1"/>
    <x v="2"/>
    <x v="3"/>
    <s v="No Phragmites"/>
    <n v="3.2"/>
    <x v="0"/>
    <n v="22"/>
  </r>
  <r>
    <s v="Eastern Point, Gloucester, MA"/>
    <x v="3"/>
    <d v="2004-09-23T00:00:00"/>
    <x v="1"/>
    <x v="2"/>
    <x v="3"/>
    <s v="No Phragmites"/>
    <n v="3.2"/>
    <x v="1"/>
    <n v="14"/>
  </r>
  <r>
    <s v="Eastern Point, Gloucester, MA"/>
    <x v="3"/>
    <d v="2004-09-23T00:00:00"/>
    <x v="1"/>
    <x v="2"/>
    <x v="3"/>
    <s v="No Phragmites"/>
    <n v="3.2"/>
    <x v="2"/>
    <n v="12"/>
  </r>
  <r>
    <s v="Eastern Point, Gloucester, MA"/>
    <x v="3"/>
    <d v="2004-09-23T00:00:00"/>
    <x v="1"/>
    <x v="2"/>
    <x v="2"/>
    <s v="No Phragmites"/>
    <n v="3.3"/>
    <x v="0"/>
    <n v="13"/>
  </r>
  <r>
    <s v="Eastern Point, Gloucester, MA"/>
    <x v="3"/>
    <d v="2004-09-23T00:00:00"/>
    <x v="1"/>
    <x v="2"/>
    <x v="2"/>
    <s v="No Phragmites"/>
    <n v="3.3"/>
    <x v="1"/>
    <n v="20"/>
  </r>
  <r>
    <s v="Eastern Point, Gloucester, MA"/>
    <x v="3"/>
    <d v="2004-09-23T00:00:00"/>
    <x v="1"/>
    <x v="2"/>
    <x v="2"/>
    <s v="No Phragmites"/>
    <n v="3.3"/>
    <x v="2"/>
    <n v="15"/>
  </r>
  <r>
    <s v="Eastern Point, Gloucester, MA"/>
    <x v="3"/>
    <d v="2004-09-23T00:00:00"/>
    <x v="1"/>
    <x v="2"/>
    <x v="2"/>
    <s v="No Phragmites"/>
    <n v="5.3"/>
    <x v="0"/>
    <n v="10"/>
  </r>
  <r>
    <s v="Eastern Point, Gloucester, MA"/>
    <x v="3"/>
    <d v="2004-09-23T00:00:00"/>
    <x v="1"/>
    <x v="2"/>
    <x v="2"/>
    <s v="No Phragmites"/>
    <n v="5.3"/>
    <x v="1"/>
    <n v="20"/>
  </r>
  <r>
    <s v="Eastern Point, Gloucester, MA"/>
    <x v="4"/>
    <d v="2005-10-04T00:00:00"/>
    <x v="1"/>
    <x v="2"/>
    <x v="1"/>
    <s v="In Phragmites"/>
    <n v="1.1000000000000001"/>
    <x v="1"/>
    <n v="30"/>
  </r>
  <r>
    <s v="Eastern Point, Gloucester, MA"/>
    <x v="4"/>
    <d v="2005-10-04T00:00:00"/>
    <x v="1"/>
    <x v="2"/>
    <x v="1"/>
    <s v="In Phragmites"/>
    <n v="1.1000000000000001"/>
    <x v="2"/>
    <n v="23"/>
  </r>
  <r>
    <s v="Eastern Point, Gloucester, MA"/>
    <x v="4"/>
    <d v="2005-10-04T00:00:00"/>
    <x v="1"/>
    <x v="2"/>
    <x v="3"/>
    <s v="In Phragmites"/>
    <n v="1.2"/>
    <x v="0"/>
    <n v="29"/>
  </r>
  <r>
    <s v="Eastern Point, Gloucester, MA"/>
    <x v="4"/>
    <d v="2005-10-04T00:00:00"/>
    <x v="1"/>
    <x v="2"/>
    <x v="3"/>
    <s v="In Phragmites"/>
    <n v="1.2"/>
    <x v="1"/>
    <n v="24"/>
  </r>
  <r>
    <s v="Eastern Point, Gloucester, MA"/>
    <x v="4"/>
    <d v="2005-10-04T00:00:00"/>
    <x v="1"/>
    <x v="2"/>
    <x v="3"/>
    <s v="In Phragmites"/>
    <n v="1.2"/>
    <x v="2"/>
    <n v="13"/>
  </r>
  <r>
    <s v="Eastern Point, Gloucester, MA"/>
    <x v="4"/>
    <d v="2005-10-04T00:00:00"/>
    <x v="1"/>
    <x v="2"/>
    <x v="1"/>
    <s v="In Transition"/>
    <n v="2.1"/>
    <x v="1"/>
    <n v="22"/>
  </r>
  <r>
    <s v="Eastern Point, Gloucester, MA"/>
    <x v="4"/>
    <d v="2005-10-04T00:00:00"/>
    <x v="1"/>
    <x v="2"/>
    <x v="1"/>
    <s v="In Transition"/>
    <n v="2.1"/>
    <x v="2"/>
    <n v="16"/>
  </r>
  <r>
    <s v="Eastern Point, Gloucester, MA"/>
    <x v="4"/>
    <d v="2005-10-04T00:00:00"/>
    <x v="1"/>
    <x v="2"/>
    <x v="3"/>
    <s v="In Transition"/>
    <n v="2.2000000000000002"/>
    <x v="0"/>
    <n v="32"/>
  </r>
  <r>
    <s v="Eastern Point, Gloucester, MA"/>
    <x v="4"/>
    <d v="2005-10-04T00:00:00"/>
    <x v="1"/>
    <x v="2"/>
    <x v="3"/>
    <s v="In Transition"/>
    <n v="2.2000000000000002"/>
    <x v="1"/>
    <n v="25"/>
  </r>
  <r>
    <s v="Eastern Point, Gloucester, MA"/>
    <x v="4"/>
    <d v="2005-10-04T00:00:00"/>
    <x v="1"/>
    <x v="2"/>
    <x v="3"/>
    <s v="In Transition"/>
    <n v="2.2000000000000002"/>
    <x v="2"/>
    <n v="23"/>
  </r>
  <r>
    <s v="Eastern Point, Gloucester, MA"/>
    <x v="4"/>
    <d v="2005-07-07T00:00:00"/>
    <x v="2"/>
    <x v="2"/>
    <x v="1"/>
    <s v="In Phragmites"/>
    <n v="1.1000000000000001"/>
    <x v="0"/>
    <n v="13"/>
  </r>
  <r>
    <s v="Eastern Point, Gloucester, MA"/>
    <x v="4"/>
    <d v="2005-07-07T00:00:00"/>
    <x v="2"/>
    <x v="2"/>
    <x v="1"/>
    <s v="In Phragmites"/>
    <n v="1.1000000000000001"/>
    <x v="1"/>
    <n v="7"/>
  </r>
  <r>
    <s v="Eastern Point, Gloucester, MA"/>
    <x v="4"/>
    <d v="2005-07-07T00:00:00"/>
    <x v="2"/>
    <x v="2"/>
    <x v="1"/>
    <s v="In Phragmites"/>
    <n v="1.1000000000000001"/>
    <x v="2"/>
    <n v="11"/>
  </r>
  <r>
    <s v="Eastern Point, Gloucester, MA"/>
    <x v="4"/>
    <d v="2005-07-07T00:00:00"/>
    <x v="2"/>
    <x v="2"/>
    <x v="1"/>
    <s v="In Transition"/>
    <n v="2.1"/>
    <x v="0"/>
    <n v="20"/>
  </r>
  <r>
    <s v="Eastern Point, Gloucester, MA"/>
    <x v="4"/>
    <d v="2005-07-07T00:00:00"/>
    <x v="2"/>
    <x v="2"/>
    <x v="1"/>
    <s v="In Transition"/>
    <n v="2.1"/>
    <x v="1"/>
    <n v="15"/>
  </r>
  <r>
    <s v="Eastern Point, Gloucester, MA"/>
    <x v="4"/>
    <d v="2005-07-07T00:00:00"/>
    <x v="2"/>
    <x v="2"/>
    <x v="1"/>
    <s v="In Transition"/>
    <n v="2.1"/>
    <x v="2"/>
    <n v="14"/>
  </r>
  <r>
    <s v="Eastern Point, Gloucester, MA"/>
    <x v="4"/>
    <d v="2005-07-07T00:00:00"/>
    <x v="2"/>
    <x v="2"/>
    <x v="1"/>
    <s v="No Phragmites"/>
    <n v="3.1"/>
    <x v="0"/>
    <n v="27"/>
  </r>
  <r>
    <s v="Eastern Point, Gloucester, MA"/>
    <x v="4"/>
    <d v="2005-07-07T00:00:00"/>
    <x v="2"/>
    <x v="2"/>
    <x v="1"/>
    <s v="No Phragmites"/>
    <n v="3.1"/>
    <x v="1"/>
    <n v="20"/>
  </r>
  <r>
    <s v="Eastern Point, Gloucester, MA"/>
    <x v="4"/>
    <d v="2005-07-07T00:00:00"/>
    <x v="2"/>
    <x v="2"/>
    <x v="1"/>
    <s v="No Phragmites"/>
    <n v="3.1"/>
    <x v="2"/>
    <n v="22"/>
  </r>
  <r>
    <s v="Eastern Point, Gloucester, MA"/>
    <x v="4"/>
    <d v="2005-07-07T00:00:00"/>
    <x v="2"/>
    <x v="2"/>
    <x v="3"/>
    <s v="In Phragmites"/>
    <n v="1.2"/>
    <x v="0"/>
    <n v="18"/>
  </r>
  <r>
    <s v="Eastern Point, Gloucester, MA"/>
    <x v="4"/>
    <d v="2005-07-07T00:00:00"/>
    <x v="2"/>
    <x v="2"/>
    <x v="3"/>
    <s v="In Phragmites"/>
    <n v="1.2"/>
    <x v="1"/>
    <n v="15"/>
  </r>
  <r>
    <s v="Eastern Point, Gloucester, MA"/>
    <x v="4"/>
    <d v="2005-07-07T00:00:00"/>
    <x v="2"/>
    <x v="2"/>
    <x v="3"/>
    <s v="In Phragmites"/>
    <n v="1.2"/>
    <x v="2"/>
    <n v="10"/>
  </r>
  <r>
    <s v="Eastern Point, Gloucester, MA"/>
    <x v="4"/>
    <d v="2005-07-07T00:00:00"/>
    <x v="2"/>
    <x v="2"/>
    <x v="3"/>
    <s v="In Transition"/>
    <n v="2.2000000000000002"/>
    <x v="0"/>
    <n v="25"/>
  </r>
  <r>
    <s v="Eastern Point, Gloucester, MA"/>
    <x v="4"/>
    <d v="2005-07-07T00:00:00"/>
    <x v="2"/>
    <x v="2"/>
    <x v="3"/>
    <s v="In Transition"/>
    <n v="2.2000000000000002"/>
    <x v="1"/>
    <n v="20"/>
  </r>
  <r>
    <s v="Eastern Point, Gloucester, MA"/>
    <x v="4"/>
    <d v="2005-07-07T00:00:00"/>
    <x v="2"/>
    <x v="2"/>
    <x v="3"/>
    <s v="In Transition"/>
    <n v="2.2000000000000002"/>
    <x v="2"/>
    <n v="22"/>
  </r>
  <r>
    <s v="Eastern Point, Gloucester, MA"/>
    <x v="4"/>
    <d v="2005-07-07T00:00:00"/>
    <x v="2"/>
    <x v="2"/>
    <x v="3"/>
    <s v="No Phragmites"/>
    <n v="2.2999999999999998"/>
    <x v="0"/>
    <n v="24"/>
  </r>
  <r>
    <s v="Eastern Point, Gloucester, MA"/>
    <x v="4"/>
    <d v="2005-07-07T00:00:00"/>
    <x v="2"/>
    <x v="2"/>
    <x v="3"/>
    <s v="No Phragmites"/>
    <n v="2.2999999999999998"/>
    <x v="1"/>
    <n v="10"/>
  </r>
  <r>
    <s v="Eastern Point, Gloucester, MA"/>
    <x v="4"/>
    <d v="2005-07-07T00:00:00"/>
    <x v="2"/>
    <x v="2"/>
    <x v="3"/>
    <s v="No Phragmites"/>
    <n v="2.2999999999999998"/>
    <x v="2"/>
    <n v="14"/>
  </r>
  <r>
    <s v="Eastern Point, Gloucester, MA"/>
    <x v="4"/>
    <d v="2005-10-04T00:00:00"/>
    <x v="1"/>
    <x v="2"/>
    <x v="2"/>
    <s v="In Transition"/>
    <n v="2.2999999999999998"/>
    <x v="1"/>
    <n v="12"/>
  </r>
  <r>
    <s v="Eastern Point, Gloucester, MA"/>
    <x v="4"/>
    <d v="2005-10-04T00:00:00"/>
    <x v="1"/>
    <x v="2"/>
    <x v="2"/>
    <s v="In Transition"/>
    <n v="2.2999999999999998"/>
    <x v="2"/>
    <n v="12"/>
  </r>
  <r>
    <s v="Eastern Point, Gloucester, MA"/>
    <x v="4"/>
    <d v="2005-10-04T00:00:00"/>
    <x v="1"/>
    <x v="2"/>
    <x v="1"/>
    <s v="No Phragmites"/>
    <n v="3.1"/>
    <x v="0"/>
    <n v="35"/>
  </r>
  <r>
    <s v="Eastern Point, Gloucester, MA"/>
    <x v="4"/>
    <d v="2005-10-04T00:00:00"/>
    <x v="1"/>
    <x v="2"/>
    <x v="1"/>
    <s v="No Phragmites"/>
    <n v="3.1"/>
    <x v="1"/>
    <n v="29"/>
  </r>
  <r>
    <s v="Eastern Point, Gloucester, MA"/>
    <x v="4"/>
    <d v="2005-10-04T00:00:00"/>
    <x v="1"/>
    <x v="2"/>
    <x v="1"/>
    <s v="No Phragmites"/>
    <n v="3.1"/>
    <x v="2"/>
    <n v="25"/>
  </r>
  <r>
    <s v="Eastern Point, Gloucester, MA"/>
    <x v="4"/>
    <d v="2005-10-04T00:00:00"/>
    <x v="1"/>
    <x v="2"/>
    <x v="3"/>
    <s v="No Phragmites"/>
    <n v="3.2"/>
    <x v="0"/>
    <n v="25"/>
  </r>
  <r>
    <s v="Eastern Point, Gloucester, MA"/>
    <x v="4"/>
    <d v="2005-10-04T00:00:00"/>
    <x v="1"/>
    <x v="2"/>
    <x v="3"/>
    <s v="No Phragmites"/>
    <n v="3.2"/>
    <x v="1"/>
    <n v="26"/>
  </r>
  <r>
    <s v="Eastern Point, Gloucester, MA"/>
    <x v="4"/>
    <d v="2005-10-04T00:00:00"/>
    <x v="1"/>
    <x v="2"/>
    <x v="3"/>
    <s v="No Phragmites"/>
    <n v="3.2"/>
    <x v="2"/>
    <n v="23"/>
  </r>
  <r>
    <s v="Eastern Point, Gloucester, MA"/>
    <x v="4"/>
    <d v="2005-10-04T00:00:00"/>
    <x v="1"/>
    <x v="2"/>
    <x v="2"/>
    <s v="No Phragmites"/>
    <n v="3.3"/>
    <x v="1"/>
    <n v="28"/>
  </r>
  <r>
    <s v="Eastern Point, Gloucester, MA"/>
    <x v="4"/>
    <d v="2005-10-04T00:00:00"/>
    <x v="1"/>
    <x v="2"/>
    <x v="2"/>
    <s v="No Phragmites"/>
    <n v="3.3"/>
    <x v="2"/>
    <n v="21"/>
  </r>
  <r>
    <s v="Eastern Point, Gloucester, MA"/>
    <x v="5"/>
    <d v="2006-05-30T00:00:00"/>
    <x v="0"/>
    <x v="2"/>
    <x v="1"/>
    <s v="In Phragmites"/>
    <n v="1.1000000000000001"/>
    <x v="0"/>
    <n v="10"/>
  </r>
  <r>
    <s v="Eastern Point, Gloucester, MA"/>
    <x v="5"/>
    <d v="2006-05-30T00:00:00"/>
    <x v="0"/>
    <x v="2"/>
    <x v="1"/>
    <s v="In Phragmites"/>
    <n v="1.1000000000000001"/>
    <x v="1"/>
    <n v="10"/>
  </r>
  <r>
    <s v="Eastern Point, Gloucester, MA"/>
    <x v="5"/>
    <d v="2006-05-30T00:00:00"/>
    <x v="0"/>
    <x v="2"/>
    <x v="1"/>
    <s v="In Phragmites"/>
    <n v="1.1000000000000001"/>
    <x v="2"/>
    <n v="19"/>
  </r>
  <r>
    <s v="Eastern Point, Gloucester, MA"/>
    <x v="5"/>
    <d v="2006-05-30T00:00:00"/>
    <x v="0"/>
    <x v="2"/>
    <x v="1"/>
    <s v="In Transition"/>
    <n v="2.1"/>
    <x v="0"/>
    <n v="10"/>
  </r>
  <r>
    <s v="Eastern Point, Gloucester, MA"/>
    <x v="5"/>
    <d v="2006-05-30T00:00:00"/>
    <x v="0"/>
    <x v="2"/>
    <x v="1"/>
    <s v="In Transition"/>
    <n v="2.1"/>
    <x v="1"/>
    <n v="17"/>
  </r>
  <r>
    <s v="Eastern Point, Gloucester, MA"/>
    <x v="5"/>
    <d v="2006-05-30T00:00:00"/>
    <x v="0"/>
    <x v="2"/>
    <x v="1"/>
    <s v="In Transition"/>
    <n v="2.1"/>
    <x v="2"/>
    <n v="20"/>
  </r>
  <r>
    <s v="Eastern Point, Gloucester, MA"/>
    <x v="5"/>
    <d v="2006-05-30T00:00:00"/>
    <x v="0"/>
    <x v="2"/>
    <x v="1"/>
    <s v="No Phragmites"/>
    <n v="3.1"/>
    <x v="0"/>
    <n v="18"/>
  </r>
  <r>
    <s v="Eastern Point, Gloucester, MA"/>
    <x v="5"/>
    <d v="2006-05-30T00:00:00"/>
    <x v="0"/>
    <x v="2"/>
    <x v="1"/>
    <s v="No Phragmites"/>
    <n v="3.1"/>
    <x v="1"/>
    <n v="23"/>
  </r>
  <r>
    <s v="Eastern Point, Gloucester, MA"/>
    <x v="5"/>
    <d v="2006-05-30T00:00:00"/>
    <x v="0"/>
    <x v="2"/>
    <x v="1"/>
    <s v="No Phragmites"/>
    <n v="3.1"/>
    <x v="2"/>
    <n v="22"/>
  </r>
  <r>
    <s v="Eastern Point, Gloucester, MA"/>
    <x v="5"/>
    <d v="2006-05-30T00:00:00"/>
    <x v="0"/>
    <x v="2"/>
    <x v="3"/>
    <s v="In Phragmites"/>
    <n v="1.2"/>
    <x v="0"/>
    <n v="8"/>
  </r>
  <r>
    <s v="Eastern Point, Gloucester, MA"/>
    <x v="5"/>
    <d v="2006-05-30T00:00:00"/>
    <x v="0"/>
    <x v="2"/>
    <x v="3"/>
    <s v="In Phragmites"/>
    <n v="1.2"/>
    <x v="1"/>
    <n v="7"/>
  </r>
  <r>
    <s v="Eastern Point, Gloucester, MA"/>
    <x v="5"/>
    <d v="2006-05-30T00:00:00"/>
    <x v="0"/>
    <x v="2"/>
    <x v="3"/>
    <s v="In Phragmites"/>
    <n v="1.2"/>
    <x v="2"/>
    <n v="12"/>
  </r>
  <r>
    <s v="Eastern Point, Gloucester, MA"/>
    <x v="5"/>
    <d v="2006-05-30T00:00:00"/>
    <x v="0"/>
    <x v="2"/>
    <x v="3"/>
    <s v="In Transition"/>
    <n v="2.2000000000000002"/>
    <x v="0"/>
    <n v="16"/>
  </r>
  <r>
    <s v="Eastern Point, Gloucester, MA"/>
    <x v="5"/>
    <d v="2006-05-30T00:00:00"/>
    <x v="0"/>
    <x v="2"/>
    <x v="3"/>
    <s v="In Transition"/>
    <n v="2.2000000000000002"/>
    <x v="1"/>
    <n v="25"/>
  </r>
  <r>
    <s v="Eastern Point, Gloucester, MA"/>
    <x v="5"/>
    <d v="2006-05-30T00:00:00"/>
    <x v="0"/>
    <x v="2"/>
    <x v="3"/>
    <s v="In Transition"/>
    <n v="2.2000000000000002"/>
    <x v="2"/>
    <n v="21"/>
  </r>
  <r>
    <s v="Eastern Point, Gloucester, MA"/>
    <x v="5"/>
    <d v="2006-05-30T00:00:00"/>
    <x v="0"/>
    <x v="2"/>
    <x v="3"/>
    <s v="No Phragmites"/>
    <n v="3.2"/>
    <x v="0"/>
    <n v="18"/>
  </r>
  <r>
    <s v="Eastern Point, Gloucester, MA"/>
    <x v="5"/>
    <d v="2006-05-30T00:00:00"/>
    <x v="0"/>
    <x v="2"/>
    <x v="3"/>
    <s v="No Phragmites"/>
    <n v="3.2"/>
    <x v="1"/>
    <n v="20"/>
  </r>
  <r>
    <s v="Eastern Point, Gloucester, MA"/>
    <x v="5"/>
    <d v="2006-05-30T00:00:00"/>
    <x v="0"/>
    <x v="2"/>
    <x v="3"/>
    <s v="No Phragmites"/>
    <n v="3.2"/>
    <x v="2"/>
    <n v="17"/>
  </r>
  <r>
    <s v="Eastern Point, Gloucester, MA"/>
    <x v="5"/>
    <d v="2006-05-30T00:00:00"/>
    <x v="0"/>
    <x v="2"/>
    <x v="2"/>
    <s v="In Phragmites"/>
    <n v="1.3"/>
    <x v="0"/>
    <n v="3"/>
  </r>
  <r>
    <s v="Eastern Point, Gloucester, MA"/>
    <x v="5"/>
    <d v="2006-05-30T00:00:00"/>
    <x v="0"/>
    <x v="2"/>
    <x v="2"/>
    <s v="In Phragmites"/>
    <n v="1.3"/>
    <x v="1"/>
    <n v="3"/>
  </r>
  <r>
    <s v="Eastern Point, Gloucester, MA"/>
    <x v="5"/>
    <d v="2006-05-30T00:00:00"/>
    <x v="0"/>
    <x v="2"/>
    <x v="2"/>
    <s v="In Transition"/>
    <n v="2.2999999999999998"/>
    <x v="0"/>
    <n v="14"/>
  </r>
  <r>
    <s v="Eastern Point, Gloucester, MA"/>
    <x v="5"/>
    <d v="2006-05-30T00:00:00"/>
    <x v="0"/>
    <x v="2"/>
    <x v="2"/>
    <s v="In Transition"/>
    <n v="2.2999999999999998"/>
    <x v="1"/>
    <n v="15"/>
  </r>
  <r>
    <s v="Eastern Point, Gloucester, MA"/>
    <x v="5"/>
    <d v="2006-05-30T00:00:00"/>
    <x v="0"/>
    <x v="2"/>
    <x v="2"/>
    <s v="In Transition"/>
    <n v="2.2999999999999998"/>
    <x v="2"/>
    <n v="5"/>
  </r>
  <r>
    <s v="Eastern Point, Gloucester, MA"/>
    <x v="5"/>
    <d v="2006-05-30T00:00:00"/>
    <x v="0"/>
    <x v="2"/>
    <x v="2"/>
    <s v="No Phragmites"/>
    <n v="3.3"/>
    <x v="0"/>
    <n v="17"/>
  </r>
  <r>
    <s v="Eastern Point, Gloucester, MA"/>
    <x v="5"/>
    <d v="2006-05-30T00:00:00"/>
    <x v="0"/>
    <x v="2"/>
    <x v="2"/>
    <s v="No Phragmites"/>
    <n v="3.3"/>
    <x v="1"/>
    <n v="26"/>
  </r>
  <r>
    <s v="Eastern Point, Gloucester, MA"/>
    <x v="5"/>
    <d v="2006-07-08T00:00:00"/>
    <x v="2"/>
    <x v="2"/>
    <x v="1"/>
    <s v="In Phragmites"/>
    <n v="1.1000000000000001"/>
    <x v="0"/>
    <n v="8"/>
  </r>
  <r>
    <s v="Eastern Point, Gloucester, MA"/>
    <x v="5"/>
    <d v="2006-07-08T00:00:00"/>
    <x v="2"/>
    <x v="2"/>
    <x v="1"/>
    <s v="In Phragmites"/>
    <n v="1.1000000000000001"/>
    <x v="1"/>
    <n v="5"/>
  </r>
  <r>
    <s v="Eastern Point, Gloucester, MA"/>
    <x v="5"/>
    <d v="2006-07-08T00:00:00"/>
    <x v="2"/>
    <x v="2"/>
    <x v="1"/>
    <s v="In Phragmites"/>
    <n v="1.1000000000000001"/>
    <x v="2"/>
    <n v="5"/>
  </r>
  <r>
    <s v="Eastern Point, Gloucester, MA"/>
    <x v="5"/>
    <d v="2006-07-08T00:00:00"/>
    <x v="2"/>
    <x v="2"/>
    <x v="1"/>
    <s v="In Transition"/>
    <n v="2.1"/>
    <x v="0"/>
    <n v="15"/>
  </r>
  <r>
    <s v="Eastern Point, Gloucester, MA"/>
    <x v="5"/>
    <d v="2006-07-08T00:00:00"/>
    <x v="2"/>
    <x v="2"/>
    <x v="1"/>
    <s v="In Transition"/>
    <n v="2.1"/>
    <x v="1"/>
    <n v="20"/>
  </r>
  <r>
    <s v="Eastern Point, Gloucester, MA"/>
    <x v="5"/>
    <d v="2006-07-08T00:00:00"/>
    <x v="2"/>
    <x v="2"/>
    <x v="1"/>
    <s v="In Transition"/>
    <n v="2.1"/>
    <x v="2"/>
    <n v="20"/>
  </r>
  <r>
    <s v="Eastern Point, Gloucester, MA"/>
    <x v="5"/>
    <d v="2006-07-08T00:00:00"/>
    <x v="2"/>
    <x v="2"/>
    <x v="3"/>
    <s v="In Phragmites"/>
    <n v="1.2"/>
    <x v="0"/>
    <n v="10"/>
  </r>
  <r>
    <s v="Eastern Point, Gloucester, MA"/>
    <x v="5"/>
    <d v="2006-07-08T00:00:00"/>
    <x v="2"/>
    <x v="2"/>
    <x v="3"/>
    <s v="In Phragmites"/>
    <n v="1.2"/>
    <x v="1"/>
    <n v="21"/>
  </r>
  <r>
    <s v="Eastern Point, Gloucester, MA"/>
    <x v="5"/>
    <d v="2006-07-08T00:00:00"/>
    <x v="2"/>
    <x v="2"/>
    <x v="3"/>
    <s v="In Phragmites"/>
    <n v="1.2"/>
    <x v="2"/>
    <n v="20"/>
  </r>
  <r>
    <s v="Eastern Point, Gloucester, MA"/>
    <x v="5"/>
    <d v="2006-07-08T00:00:00"/>
    <x v="2"/>
    <x v="2"/>
    <x v="3"/>
    <s v="In Transition"/>
    <n v="2.2000000000000002"/>
    <x v="0"/>
    <n v="15"/>
  </r>
  <r>
    <s v="Eastern Point, Gloucester, MA"/>
    <x v="5"/>
    <d v="2006-07-08T00:00:00"/>
    <x v="2"/>
    <x v="2"/>
    <x v="3"/>
    <s v="In Transition"/>
    <n v="2.2000000000000002"/>
    <x v="1"/>
    <n v="16"/>
  </r>
  <r>
    <s v="Eastern Point, Gloucester, MA"/>
    <x v="5"/>
    <d v="2006-07-08T00:00:00"/>
    <x v="2"/>
    <x v="2"/>
    <x v="3"/>
    <s v="In Transition"/>
    <n v="2.2000000000000002"/>
    <x v="2"/>
    <n v="11"/>
  </r>
  <r>
    <s v="Eastern Point, Gloucester, MA"/>
    <x v="5"/>
    <d v="2006-07-08T00:00:00"/>
    <x v="2"/>
    <x v="2"/>
    <x v="2"/>
    <s v="In Phragmites"/>
    <n v="1.3"/>
    <x v="0"/>
    <n v="20"/>
  </r>
  <r>
    <s v="Eastern Point, Gloucester, MA"/>
    <x v="5"/>
    <d v="2006-07-08T00:00:00"/>
    <x v="2"/>
    <x v="2"/>
    <x v="2"/>
    <s v="In Phragmites"/>
    <n v="1.3"/>
    <x v="1"/>
    <n v="11"/>
  </r>
  <r>
    <s v="Eastern Point, Gloucester, MA"/>
    <x v="5"/>
    <d v="2006-07-08T00:00:00"/>
    <x v="2"/>
    <x v="2"/>
    <x v="2"/>
    <s v="In Phragmites"/>
    <n v="1.3"/>
    <x v="2"/>
    <n v="10"/>
  </r>
  <r>
    <s v="Eastern Point, Gloucester, MA"/>
    <x v="5"/>
    <d v="2006-07-08T00:00:00"/>
    <x v="2"/>
    <x v="2"/>
    <x v="2"/>
    <s v="In Transition"/>
    <n v="2.2999999999999998"/>
    <x v="0"/>
    <n v="15"/>
  </r>
  <r>
    <s v="Eastern Point, Gloucester, MA"/>
    <x v="5"/>
    <d v="2006-07-08T00:00:00"/>
    <x v="2"/>
    <x v="2"/>
    <x v="2"/>
    <s v="In Transition"/>
    <n v="2.2999999999999998"/>
    <x v="1"/>
    <n v="15"/>
  </r>
  <r>
    <s v="Eastern Point, Gloucester, MA"/>
    <x v="5"/>
    <d v="2006-07-08T00:00:00"/>
    <x v="2"/>
    <x v="2"/>
    <x v="2"/>
    <s v="In Transition"/>
    <n v="2.2999999999999998"/>
    <x v="2"/>
    <n v="20"/>
  </r>
  <r>
    <s v="Eastern Point, Gloucester, MA"/>
    <x v="5"/>
    <d v="2006-07-08T00:00:00"/>
    <x v="2"/>
    <x v="2"/>
    <x v="2"/>
    <s v="No Phragmites"/>
    <n v="3.3"/>
    <x v="0"/>
    <n v="25"/>
  </r>
  <r>
    <s v="Eastern Point, Gloucester, MA"/>
    <x v="5"/>
    <d v="2006-07-08T00:00:00"/>
    <x v="2"/>
    <x v="2"/>
    <x v="2"/>
    <s v="No Phragmites"/>
    <n v="3.3"/>
    <x v="1"/>
    <n v="15"/>
  </r>
  <r>
    <s v="Eastern Point, Gloucester, MA"/>
    <x v="5"/>
    <d v="2006-07-08T00:00:00"/>
    <x v="2"/>
    <x v="2"/>
    <x v="2"/>
    <s v="No Phragmites"/>
    <n v="3.3"/>
    <x v="2"/>
    <n v="20"/>
  </r>
  <r>
    <s v="Eastern Point, Gloucester, MA"/>
    <x v="5"/>
    <d v="2006-08-07T00:00:00"/>
    <x v="2"/>
    <x v="2"/>
    <x v="1"/>
    <s v="In Phragmites"/>
    <n v="1.1000000000000001"/>
    <x v="0"/>
    <n v="10"/>
  </r>
  <r>
    <s v="Eastern Point, Gloucester, MA"/>
    <x v="5"/>
    <d v="2006-08-07T00:00:00"/>
    <x v="2"/>
    <x v="2"/>
    <x v="1"/>
    <s v="In Phragmites"/>
    <n v="1.1000000000000001"/>
    <x v="1"/>
    <n v="14"/>
  </r>
  <r>
    <s v="Eastern Point, Gloucester, MA"/>
    <x v="5"/>
    <d v="2006-08-07T00:00:00"/>
    <x v="2"/>
    <x v="2"/>
    <x v="1"/>
    <s v="In Phragmites"/>
    <n v="1.1000000000000001"/>
    <x v="2"/>
    <n v="16"/>
  </r>
  <r>
    <s v="Eastern Point, Gloucester, MA"/>
    <x v="5"/>
    <d v="2006-08-07T00:00:00"/>
    <x v="2"/>
    <x v="2"/>
    <x v="1"/>
    <s v="In Transition"/>
    <n v="2.1"/>
    <x v="0"/>
    <n v="24"/>
  </r>
  <r>
    <s v="Eastern Point, Gloucester, MA"/>
    <x v="5"/>
    <d v="2006-08-07T00:00:00"/>
    <x v="2"/>
    <x v="2"/>
    <x v="1"/>
    <s v="In Transition"/>
    <n v="2.1"/>
    <x v="1"/>
    <n v="20"/>
  </r>
  <r>
    <s v="Eastern Point, Gloucester, MA"/>
    <x v="5"/>
    <d v="2006-08-07T00:00:00"/>
    <x v="2"/>
    <x v="2"/>
    <x v="1"/>
    <s v="In Transition"/>
    <n v="2.1"/>
    <x v="2"/>
    <n v="16"/>
  </r>
  <r>
    <s v="Eastern Point, Gloucester, MA"/>
    <x v="5"/>
    <d v="2006-08-07T00:00:00"/>
    <x v="2"/>
    <x v="2"/>
    <x v="1"/>
    <s v="No Phragmites"/>
    <n v="3.1"/>
    <x v="0"/>
    <n v="22"/>
  </r>
  <r>
    <s v="Eastern Point, Gloucester, MA"/>
    <x v="5"/>
    <d v="2006-08-07T00:00:00"/>
    <x v="2"/>
    <x v="2"/>
    <x v="1"/>
    <s v="No Phragmites"/>
    <n v="3.1"/>
    <x v="1"/>
    <n v="24"/>
  </r>
  <r>
    <s v="Eastern Point, Gloucester, MA"/>
    <x v="5"/>
    <d v="2006-08-07T00:00:00"/>
    <x v="2"/>
    <x v="2"/>
    <x v="1"/>
    <s v="No Phragmites"/>
    <n v="3.1"/>
    <x v="2"/>
    <n v="32"/>
  </r>
  <r>
    <s v="Eastern Point, Gloucester, MA"/>
    <x v="5"/>
    <d v="2006-08-07T00:00:00"/>
    <x v="2"/>
    <x v="2"/>
    <x v="3"/>
    <s v="In Phragmites"/>
    <n v="1.2"/>
    <x v="0"/>
    <n v="24"/>
  </r>
  <r>
    <s v="Eastern Point, Gloucester, MA"/>
    <x v="5"/>
    <d v="2006-08-07T00:00:00"/>
    <x v="2"/>
    <x v="2"/>
    <x v="3"/>
    <s v="In Phragmites"/>
    <n v="1.2"/>
    <x v="1"/>
    <n v="28"/>
  </r>
  <r>
    <s v="Eastern Point, Gloucester, MA"/>
    <x v="5"/>
    <d v="2006-08-07T00:00:00"/>
    <x v="2"/>
    <x v="2"/>
    <x v="3"/>
    <s v="In Phragmites"/>
    <n v="1.2"/>
    <x v="2"/>
    <n v="26"/>
  </r>
  <r>
    <s v="Eastern Point, Gloucester, MA"/>
    <x v="5"/>
    <d v="2006-08-07T00:00:00"/>
    <x v="2"/>
    <x v="2"/>
    <x v="3"/>
    <s v="In Transition"/>
    <n v="2.2000000000000002"/>
    <x v="0"/>
    <n v="20"/>
  </r>
  <r>
    <s v="Eastern Point, Gloucester, MA"/>
    <x v="5"/>
    <d v="2006-08-07T00:00:00"/>
    <x v="2"/>
    <x v="2"/>
    <x v="3"/>
    <s v="In Transition"/>
    <n v="2.2000000000000002"/>
    <x v="1"/>
    <n v="25"/>
  </r>
  <r>
    <s v="Eastern Point, Gloucester, MA"/>
    <x v="5"/>
    <d v="2006-08-07T00:00:00"/>
    <x v="2"/>
    <x v="2"/>
    <x v="3"/>
    <s v="In Transition"/>
    <n v="2.2000000000000002"/>
    <x v="2"/>
    <n v="25"/>
  </r>
  <r>
    <s v="Eastern Point, Gloucester, MA"/>
    <x v="5"/>
    <d v="2006-08-07T00:00:00"/>
    <x v="2"/>
    <x v="2"/>
    <x v="3"/>
    <s v="No Phragmites"/>
    <n v="3.2"/>
    <x v="0"/>
    <n v="23"/>
  </r>
  <r>
    <s v="Eastern Point, Gloucester, MA"/>
    <x v="5"/>
    <d v="2006-08-07T00:00:00"/>
    <x v="2"/>
    <x v="2"/>
    <x v="3"/>
    <s v="No Phragmites"/>
    <n v="3.2"/>
    <x v="1"/>
    <n v="26"/>
  </r>
  <r>
    <s v="Eastern Point, Gloucester, MA"/>
    <x v="5"/>
    <d v="2006-08-07T00:00:00"/>
    <x v="2"/>
    <x v="2"/>
    <x v="3"/>
    <s v="No Phragmites"/>
    <n v="3.2"/>
    <x v="2"/>
    <n v="18"/>
  </r>
  <r>
    <s v="Eastern Point, Gloucester, MA"/>
    <x v="5"/>
    <d v="2006-08-07T00:00:00"/>
    <x v="2"/>
    <x v="2"/>
    <x v="2"/>
    <s v="In Phragmites"/>
    <n v="1.3"/>
    <x v="0"/>
    <n v="15"/>
  </r>
  <r>
    <s v="Eastern Point, Gloucester, MA"/>
    <x v="5"/>
    <d v="2006-08-07T00:00:00"/>
    <x v="2"/>
    <x v="2"/>
    <x v="2"/>
    <s v="In Phragmites"/>
    <n v="1.3"/>
    <x v="1"/>
    <n v="20"/>
  </r>
  <r>
    <s v="Eastern Point, Gloucester, MA"/>
    <x v="5"/>
    <d v="2006-08-07T00:00:00"/>
    <x v="2"/>
    <x v="2"/>
    <x v="2"/>
    <s v="In Phragmites"/>
    <n v="1.3"/>
    <x v="2"/>
    <n v="25"/>
  </r>
  <r>
    <s v="Eastern Point, Gloucester, MA"/>
    <x v="5"/>
    <d v="2006-08-07T00:00:00"/>
    <x v="2"/>
    <x v="2"/>
    <x v="2"/>
    <s v="In Transition"/>
    <n v="2.2999999999999998"/>
    <x v="0"/>
    <n v="15"/>
  </r>
  <r>
    <s v="Eastern Point, Gloucester, MA"/>
    <x v="5"/>
    <d v="2006-08-07T00:00:00"/>
    <x v="2"/>
    <x v="2"/>
    <x v="2"/>
    <s v="In Transition"/>
    <n v="2.2999999999999998"/>
    <x v="1"/>
    <n v="20"/>
  </r>
  <r>
    <s v="Eastern Point, Gloucester, MA"/>
    <x v="5"/>
    <d v="2006-08-07T00:00:00"/>
    <x v="2"/>
    <x v="2"/>
    <x v="2"/>
    <s v="In Transition"/>
    <n v="2.2999999999999998"/>
    <x v="2"/>
    <n v="25"/>
  </r>
  <r>
    <s v="Eastern Point, Gloucester, MA"/>
    <x v="5"/>
    <d v="2006-08-07T00:00:00"/>
    <x v="2"/>
    <x v="2"/>
    <x v="2"/>
    <s v="No Phragmites"/>
    <n v="3.3"/>
    <x v="0"/>
    <n v="15"/>
  </r>
  <r>
    <s v="Eastern Point, Gloucester, MA"/>
    <x v="5"/>
    <d v="2006-08-07T00:00:00"/>
    <x v="2"/>
    <x v="2"/>
    <x v="2"/>
    <s v="No Phragmites"/>
    <n v="3.3"/>
    <x v="1"/>
    <n v="20"/>
  </r>
  <r>
    <s v="Eastern Point, Gloucester, MA"/>
    <x v="5"/>
    <d v="2006-08-07T00:00:00"/>
    <x v="2"/>
    <x v="2"/>
    <x v="2"/>
    <s v="No Phragmites"/>
    <n v="3.3"/>
    <x v="2"/>
    <n v="20"/>
  </r>
  <r>
    <s v="Eastern Point, Gloucester, MA"/>
    <x v="5"/>
    <d v="2006-08-19T00:00:00"/>
    <x v="2"/>
    <x v="2"/>
    <x v="1"/>
    <s v="In Phragmites"/>
    <n v="1.1000000000000001"/>
    <x v="1"/>
    <n v="15"/>
  </r>
  <r>
    <s v="Eastern Point, Gloucester, MA"/>
    <x v="5"/>
    <d v="2006-08-19T00:00:00"/>
    <x v="2"/>
    <x v="2"/>
    <x v="1"/>
    <s v="In Phragmites"/>
    <n v="1.1000000000000001"/>
    <x v="2"/>
    <n v="15"/>
  </r>
  <r>
    <s v="Eastern Point, Gloucester, MA"/>
    <x v="5"/>
    <d v="2006-08-19T00:00:00"/>
    <x v="2"/>
    <x v="2"/>
    <x v="1"/>
    <s v="In Transition"/>
    <n v="2.1"/>
    <x v="0"/>
    <n v="15"/>
  </r>
  <r>
    <s v="Eastern Point, Gloucester, MA"/>
    <x v="5"/>
    <d v="2006-08-19T00:00:00"/>
    <x v="2"/>
    <x v="2"/>
    <x v="1"/>
    <s v="In Transition"/>
    <n v="2.1"/>
    <x v="1"/>
    <n v="20"/>
  </r>
  <r>
    <s v="Eastern Point, Gloucester, MA"/>
    <x v="5"/>
    <d v="2006-08-19T00:00:00"/>
    <x v="2"/>
    <x v="2"/>
    <x v="1"/>
    <s v="In Transition"/>
    <n v="2.1"/>
    <x v="2"/>
    <n v="24"/>
  </r>
  <r>
    <s v="Eastern Point, Gloucester, MA"/>
    <x v="5"/>
    <d v="2006-08-19T00:00:00"/>
    <x v="2"/>
    <x v="2"/>
    <x v="1"/>
    <s v="No Phragmites"/>
    <n v="3.1"/>
    <x v="0"/>
    <n v="21"/>
  </r>
  <r>
    <s v="Eastern Point, Gloucester, MA"/>
    <x v="5"/>
    <d v="2006-08-19T00:00:00"/>
    <x v="2"/>
    <x v="2"/>
    <x v="1"/>
    <s v="No Phragmites"/>
    <n v="3.1"/>
    <x v="1"/>
    <n v="23"/>
  </r>
  <r>
    <s v="Eastern Point, Gloucester, MA"/>
    <x v="5"/>
    <d v="2006-08-19T00:00:00"/>
    <x v="2"/>
    <x v="2"/>
    <x v="1"/>
    <s v="No Phragmites"/>
    <n v="3.1"/>
    <x v="2"/>
    <n v="32"/>
  </r>
  <r>
    <s v="Eastern Point, Gloucester, MA"/>
    <x v="5"/>
    <d v="2006-08-19T00:00:00"/>
    <x v="2"/>
    <x v="2"/>
    <x v="3"/>
    <s v="In Phragmites"/>
    <n v="1.2"/>
    <x v="0"/>
    <n v="24"/>
  </r>
  <r>
    <s v="Eastern Point, Gloucester, MA"/>
    <x v="5"/>
    <d v="2006-08-19T00:00:00"/>
    <x v="2"/>
    <x v="2"/>
    <x v="3"/>
    <s v="In Phragmites"/>
    <n v="1.2"/>
    <x v="1"/>
    <n v="28"/>
  </r>
  <r>
    <s v="Eastern Point, Gloucester, MA"/>
    <x v="5"/>
    <d v="2006-08-19T00:00:00"/>
    <x v="2"/>
    <x v="2"/>
    <x v="3"/>
    <s v="In Phragmites"/>
    <n v="1.2"/>
    <x v="2"/>
    <n v="17"/>
  </r>
  <r>
    <s v="Eastern Point, Gloucester, MA"/>
    <x v="5"/>
    <d v="2006-08-19T00:00:00"/>
    <x v="2"/>
    <x v="2"/>
    <x v="3"/>
    <s v="In Transition"/>
    <n v="2.2000000000000002"/>
    <x v="0"/>
    <n v="25"/>
  </r>
  <r>
    <s v="Eastern Point, Gloucester, MA"/>
    <x v="5"/>
    <d v="2006-08-19T00:00:00"/>
    <x v="2"/>
    <x v="2"/>
    <x v="3"/>
    <s v="In Transition"/>
    <n v="2.2000000000000002"/>
    <x v="2"/>
    <n v="27"/>
  </r>
  <r>
    <s v="Eastern Point, Gloucester, MA"/>
    <x v="5"/>
    <d v="2006-08-19T00:00:00"/>
    <x v="2"/>
    <x v="2"/>
    <x v="3"/>
    <s v="No Phragmites"/>
    <n v="3.2"/>
    <x v="0"/>
    <n v="30"/>
  </r>
  <r>
    <s v="Eastern Point, Gloucester, MA"/>
    <x v="5"/>
    <d v="2006-08-19T00:00:00"/>
    <x v="2"/>
    <x v="2"/>
    <x v="3"/>
    <s v="No Phragmites"/>
    <n v="3.2"/>
    <x v="1"/>
    <n v="25"/>
  </r>
  <r>
    <s v="Eastern Point, Gloucester, MA"/>
    <x v="5"/>
    <d v="2006-08-19T00:00:00"/>
    <x v="2"/>
    <x v="2"/>
    <x v="3"/>
    <s v="No Phragmites"/>
    <n v="3.2"/>
    <x v="2"/>
    <n v="20"/>
  </r>
  <r>
    <s v="Eastern Point, Gloucester, MA"/>
    <x v="5"/>
    <d v="2006-08-19T00:00:00"/>
    <x v="2"/>
    <x v="2"/>
    <x v="2"/>
    <s v="In Phragmites"/>
    <n v="1.3"/>
    <x v="0"/>
    <n v="15"/>
  </r>
  <r>
    <s v="Eastern Point, Gloucester, MA"/>
    <x v="5"/>
    <d v="2006-08-19T00:00:00"/>
    <x v="2"/>
    <x v="2"/>
    <x v="2"/>
    <s v="In Phragmites"/>
    <n v="1.3"/>
    <x v="1"/>
    <n v="20"/>
  </r>
  <r>
    <s v="Eastern Point, Gloucester, MA"/>
    <x v="5"/>
    <d v="2006-08-19T00:00:00"/>
    <x v="2"/>
    <x v="2"/>
    <x v="2"/>
    <s v="In Phragmites"/>
    <n v="1.3"/>
    <x v="2"/>
    <n v="25"/>
  </r>
  <r>
    <s v="Eastern Point, Gloucester, MA"/>
    <x v="5"/>
    <d v="2006-08-19T00:00:00"/>
    <x v="2"/>
    <x v="2"/>
    <x v="2"/>
    <s v="In Transition"/>
    <n v="2.2999999999999998"/>
    <x v="0"/>
    <n v="15"/>
  </r>
  <r>
    <s v="Eastern Point, Gloucester, MA"/>
    <x v="5"/>
    <d v="2006-08-19T00:00:00"/>
    <x v="2"/>
    <x v="2"/>
    <x v="2"/>
    <s v="In Transition"/>
    <n v="2.2999999999999998"/>
    <x v="1"/>
    <n v="30"/>
  </r>
  <r>
    <s v="Eastern Point, Gloucester, MA"/>
    <x v="5"/>
    <d v="2006-08-19T00:00:00"/>
    <x v="2"/>
    <x v="2"/>
    <x v="2"/>
    <s v="In Transition"/>
    <n v="2.2999999999999998"/>
    <x v="2"/>
    <n v="27"/>
  </r>
  <r>
    <s v="Eastern Point, Gloucester, MA"/>
    <x v="5"/>
    <d v="2006-08-19T00:00:00"/>
    <x v="2"/>
    <x v="2"/>
    <x v="2"/>
    <s v="No Phragmites"/>
    <n v="3.3"/>
    <x v="0"/>
    <n v="25"/>
  </r>
  <r>
    <s v="Eastern Point, Gloucester, MA"/>
    <x v="5"/>
    <d v="2006-08-19T00:00:00"/>
    <x v="2"/>
    <x v="2"/>
    <x v="2"/>
    <s v="No Phragmites"/>
    <n v="3.3"/>
    <x v="1"/>
    <n v="25"/>
  </r>
  <r>
    <s v="Eastern Point, Gloucester, MA"/>
    <x v="5"/>
    <d v="2006-08-19T00:00:00"/>
    <x v="2"/>
    <x v="2"/>
    <x v="2"/>
    <s v="No Phragmites"/>
    <n v="3.3"/>
    <x v="2"/>
    <n v="15"/>
  </r>
  <r>
    <s v="Eastern Point, Gloucester, MA"/>
    <x v="5"/>
    <d v="2006-11-07T00:00:00"/>
    <x v="1"/>
    <x v="2"/>
    <x v="1"/>
    <s v="In Phragmites"/>
    <n v="1.1000000000000001"/>
    <x v="0"/>
    <n v="21"/>
  </r>
  <r>
    <s v="Eastern Point, Gloucester, MA"/>
    <x v="5"/>
    <d v="2006-11-07T00:00:00"/>
    <x v="1"/>
    <x v="2"/>
    <x v="1"/>
    <s v="In Phragmites"/>
    <n v="1.1000000000000001"/>
    <x v="1"/>
    <n v="20"/>
  </r>
  <r>
    <s v="Eastern Point, Gloucester, MA"/>
    <x v="5"/>
    <d v="2006-11-07T00:00:00"/>
    <x v="1"/>
    <x v="2"/>
    <x v="1"/>
    <s v="In Phragmites"/>
    <n v="1.1000000000000001"/>
    <x v="2"/>
    <n v="19"/>
  </r>
  <r>
    <s v="Eastern Point, Gloucester, MA"/>
    <x v="5"/>
    <d v="2006-11-07T00:00:00"/>
    <x v="1"/>
    <x v="2"/>
    <x v="1"/>
    <s v="In Transition"/>
    <n v="2.1"/>
    <x v="0"/>
    <n v="20"/>
  </r>
  <r>
    <s v="Eastern Point, Gloucester, MA"/>
    <x v="5"/>
    <d v="2006-11-07T00:00:00"/>
    <x v="1"/>
    <x v="2"/>
    <x v="1"/>
    <s v="In Transition"/>
    <n v="2.1"/>
    <x v="1"/>
    <n v="20"/>
  </r>
  <r>
    <s v="Eastern Point, Gloucester, MA"/>
    <x v="5"/>
    <d v="2006-11-07T00:00:00"/>
    <x v="1"/>
    <x v="2"/>
    <x v="1"/>
    <s v="In Transition"/>
    <n v="2.1"/>
    <x v="2"/>
    <n v="20"/>
  </r>
  <r>
    <s v="Eastern Point, Gloucester, MA"/>
    <x v="5"/>
    <d v="2006-11-07T00:00:00"/>
    <x v="1"/>
    <x v="2"/>
    <x v="1"/>
    <s v="No Phragmites"/>
    <n v="3.1"/>
    <x v="0"/>
    <n v="29"/>
  </r>
  <r>
    <s v="Eastern Point, Gloucester, MA"/>
    <x v="5"/>
    <d v="2006-11-07T00:00:00"/>
    <x v="1"/>
    <x v="2"/>
    <x v="1"/>
    <s v="No Phragmites"/>
    <n v="3.1"/>
    <x v="1"/>
    <n v="25"/>
  </r>
  <r>
    <s v="Eastern Point, Gloucester, MA"/>
    <x v="5"/>
    <d v="2006-11-07T00:00:00"/>
    <x v="1"/>
    <x v="2"/>
    <x v="1"/>
    <s v="No Phragmites"/>
    <n v="3.1"/>
    <x v="2"/>
    <n v="25"/>
  </r>
  <r>
    <s v="Eastern Point, Gloucester, MA"/>
    <x v="5"/>
    <d v="2006-11-07T00:00:00"/>
    <x v="1"/>
    <x v="2"/>
    <x v="3"/>
    <s v="In Phragmites"/>
    <n v="1.2"/>
    <x v="0"/>
    <n v="14"/>
  </r>
  <r>
    <s v="Eastern Point, Gloucester, MA"/>
    <x v="5"/>
    <d v="2006-11-07T00:00:00"/>
    <x v="1"/>
    <x v="2"/>
    <x v="3"/>
    <s v="In Phragmites"/>
    <n v="1.2"/>
    <x v="1"/>
    <n v="15"/>
  </r>
  <r>
    <s v="Eastern Point, Gloucester, MA"/>
    <x v="5"/>
    <d v="2006-11-07T00:00:00"/>
    <x v="1"/>
    <x v="2"/>
    <x v="3"/>
    <s v="In Phragmites"/>
    <n v="1.2"/>
    <x v="2"/>
    <n v="12"/>
  </r>
  <r>
    <s v="Eastern Point, Gloucester, MA"/>
    <x v="5"/>
    <d v="2006-11-07T00:00:00"/>
    <x v="1"/>
    <x v="2"/>
    <x v="3"/>
    <s v="In Transition"/>
    <n v="2.2000000000000002"/>
    <x v="0"/>
    <n v="23"/>
  </r>
  <r>
    <s v="Eastern Point, Gloucester, MA"/>
    <x v="5"/>
    <d v="2006-11-07T00:00:00"/>
    <x v="1"/>
    <x v="2"/>
    <x v="3"/>
    <s v="In Transition"/>
    <n v="2.2000000000000002"/>
    <x v="1"/>
    <n v="25"/>
  </r>
  <r>
    <s v="Eastern Point, Gloucester, MA"/>
    <x v="5"/>
    <d v="2006-11-07T00:00:00"/>
    <x v="1"/>
    <x v="2"/>
    <x v="3"/>
    <s v="In Transition"/>
    <n v="2.2000000000000002"/>
    <x v="2"/>
    <n v="24"/>
  </r>
  <r>
    <s v="Eastern Point, Gloucester, MA"/>
    <x v="5"/>
    <d v="2006-11-07T00:00:00"/>
    <x v="1"/>
    <x v="2"/>
    <x v="3"/>
    <s v="No Phragmites"/>
    <n v="3.2"/>
    <x v="0"/>
    <n v="25"/>
  </r>
  <r>
    <s v="Eastern Point, Gloucester, MA"/>
    <x v="5"/>
    <d v="2006-11-07T00:00:00"/>
    <x v="1"/>
    <x v="2"/>
    <x v="3"/>
    <s v="No Phragmites"/>
    <n v="3.2"/>
    <x v="1"/>
    <n v="21"/>
  </r>
  <r>
    <s v="Eastern Point, Gloucester, MA"/>
    <x v="5"/>
    <d v="2006-11-07T00:00:00"/>
    <x v="1"/>
    <x v="2"/>
    <x v="3"/>
    <s v="No Phragmites"/>
    <n v="3.2"/>
    <x v="2"/>
    <n v="14"/>
  </r>
  <r>
    <s v="Eastern Point, Gloucester, MA"/>
    <x v="5"/>
    <d v="2006-11-07T00:00:00"/>
    <x v="1"/>
    <x v="2"/>
    <x v="2"/>
    <s v="In Phragmites"/>
    <n v="1.3"/>
    <x v="0"/>
    <n v="4"/>
  </r>
  <r>
    <s v="Eastern Point, Gloucester, MA"/>
    <x v="5"/>
    <d v="2006-11-07T00:00:00"/>
    <x v="1"/>
    <x v="2"/>
    <x v="2"/>
    <s v="In Phragmites"/>
    <n v="1.3"/>
    <x v="1"/>
    <n v="5"/>
  </r>
  <r>
    <s v="Eastern Point, Gloucester, MA"/>
    <x v="5"/>
    <d v="2006-11-07T00:00:00"/>
    <x v="1"/>
    <x v="2"/>
    <x v="2"/>
    <s v="In Transition"/>
    <n v="2.2999999999999998"/>
    <x v="0"/>
    <n v="14"/>
  </r>
  <r>
    <s v="Eastern Point, Gloucester, MA"/>
    <x v="5"/>
    <d v="2006-11-07T00:00:00"/>
    <x v="1"/>
    <x v="2"/>
    <x v="2"/>
    <s v="In Transition"/>
    <n v="2.2999999999999998"/>
    <x v="1"/>
    <n v="10"/>
  </r>
  <r>
    <s v="Eastern Point, Gloucester, MA"/>
    <x v="5"/>
    <d v="2006-11-07T00:00:00"/>
    <x v="1"/>
    <x v="2"/>
    <x v="2"/>
    <s v="In Transition"/>
    <n v="2.2999999999999998"/>
    <x v="2"/>
    <n v="10"/>
  </r>
  <r>
    <s v="Eastern Point, Gloucester, MA"/>
    <x v="5"/>
    <d v="2006-11-07T00:00:00"/>
    <x v="1"/>
    <x v="2"/>
    <x v="2"/>
    <s v="No Phragmites"/>
    <n v="3.3"/>
    <x v="0"/>
    <n v="16"/>
  </r>
  <r>
    <s v="Eastern Point, Gloucester, MA"/>
    <x v="5"/>
    <d v="2006-11-07T00:00:00"/>
    <x v="1"/>
    <x v="2"/>
    <x v="2"/>
    <s v="No Phragmites"/>
    <n v="3.3"/>
    <x v="1"/>
    <n v="32"/>
  </r>
  <r>
    <s v="Eastern Point, Gloucester, MA"/>
    <x v="5"/>
    <d v="2006-11-07T00:00:00"/>
    <x v="1"/>
    <x v="2"/>
    <x v="2"/>
    <s v="No Phragmites"/>
    <n v="3.3"/>
    <x v="2"/>
    <n v="31"/>
  </r>
  <r>
    <s v="Eastern Point, Gloucester, MA"/>
    <x v="5"/>
    <d v="2006-11-07T00:00:00"/>
    <x v="1"/>
    <x v="2"/>
    <x v="2"/>
    <s v="No Phragmites"/>
    <n v="5.3"/>
    <x v="0"/>
    <n v="16"/>
  </r>
  <r>
    <s v="Eastern Point, Gloucester, MA"/>
    <x v="5"/>
    <d v="2006-11-07T00:00:00"/>
    <x v="1"/>
    <x v="2"/>
    <x v="2"/>
    <s v="No Phragmites"/>
    <n v="5.3"/>
    <x v="1"/>
    <n v="26"/>
  </r>
  <r>
    <s v="Eastern Point, Gloucester, MA"/>
    <x v="6"/>
    <d v="2007-10-31T00:00:00"/>
    <x v="1"/>
    <x v="2"/>
    <x v="1"/>
    <s v="In Phragmites"/>
    <n v="1.1000000000000001"/>
    <x v="0"/>
    <n v="30"/>
  </r>
  <r>
    <s v="Eastern Point, Gloucester, MA"/>
    <x v="6"/>
    <d v="2007-10-31T00:00:00"/>
    <x v="1"/>
    <x v="2"/>
    <x v="1"/>
    <s v="In Phragmites"/>
    <n v="1.1000000000000001"/>
    <x v="1"/>
    <n v="30"/>
  </r>
  <r>
    <s v="Eastern Point, Gloucester, MA"/>
    <x v="6"/>
    <d v="2007-10-31T00:00:00"/>
    <x v="1"/>
    <x v="2"/>
    <x v="1"/>
    <s v="In Phragmites"/>
    <n v="1.1000000000000001"/>
    <x v="2"/>
    <n v="27"/>
  </r>
  <r>
    <s v="Eastern Point, Gloucester, MA"/>
    <x v="6"/>
    <d v="2007-10-31T00:00:00"/>
    <x v="1"/>
    <x v="2"/>
    <x v="1"/>
    <s v="In Transition"/>
    <n v="2.1"/>
    <x v="0"/>
    <n v="30"/>
  </r>
  <r>
    <s v="Eastern Point, Gloucester, MA"/>
    <x v="6"/>
    <d v="2007-10-31T00:00:00"/>
    <x v="1"/>
    <x v="2"/>
    <x v="1"/>
    <s v="In Transition"/>
    <n v="2.1"/>
    <x v="1"/>
    <n v="31"/>
  </r>
  <r>
    <s v="Eastern Point, Gloucester, MA"/>
    <x v="6"/>
    <d v="2007-10-31T00:00:00"/>
    <x v="1"/>
    <x v="2"/>
    <x v="1"/>
    <s v="In Transition"/>
    <n v="2.1"/>
    <x v="2"/>
    <n v="25"/>
  </r>
  <r>
    <s v="Eastern Point, Gloucester, MA"/>
    <x v="6"/>
    <d v="2007-10-31T00:00:00"/>
    <x v="1"/>
    <x v="2"/>
    <x v="1"/>
    <s v="No Phragmites"/>
    <n v="3.1"/>
    <x v="0"/>
    <n v="35"/>
  </r>
  <r>
    <s v="Eastern Point, Gloucester, MA"/>
    <x v="6"/>
    <d v="2007-10-31T00:00:00"/>
    <x v="1"/>
    <x v="2"/>
    <x v="1"/>
    <s v="No Phragmites"/>
    <n v="3.1"/>
    <x v="1"/>
    <n v="31"/>
  </r>
  <r>
    <s v="Eastern Point, Gloucester, MA"/>
    <x v="6"/>
    <d v="2007-10-31T00:00:00"/>
    <x v="1"/>
    <x v="2"/>
    <x v="1"/>
    <s v="No Phragmites"/>
    <n v="3.1"/>
    <x v="2"/>
    <n v="21"/>
  </r>
  <r>
    <s v="Eastern Point, Gloucester, MA"/>
    <x v="6"/>
    <d v="2007-10-31T00:00:00"/>
    <x v="1"/>
    <x v="2"/>
    <x v="3"/>
    <s v="In Phragmites"/>
    <n v="1.2"/>
    <x v="0"/>
    <n v="27"/>
  </r>
  <r>
    <s v="Eastern Point, Gloucester, MA"/>
    <x v="6"/>
    <d v="2007-10-31T00:00:00"/>
    <x v="1"/>
    <x v="2"/>
    <x v="3"/>
    <s v="In Phragmites"/>
    <n v="1.2"/>
    <x v="1"/>
    <n v="25"/>
  </r>
  <r>
    <s v="Eastern Point, Gloucester, MA"/>
    <x v="6"/>
    <d v="2007-10-31T00:00:00"/>
    <x v="1"/>
    <x v="2"/>
    <x v="3"/>
    <s v="In Phragmites"/>
    <n v="1.2"/>
    <x v="2"/>
    <n v="20"/>
  </r>
  <r>
    <s v="Eastern Point, Gloucester, MA"/>
    <x v="6"/>
    <d v="2007-10-31T00:00:00"/>
    <x v="1"/>
    <x v="2"/>
    <x v="3"/>
    <s v="In Transition"/>
    <n v="2.2000000000000002"/>
    <x v="0"/>
    <n v="30"/>
  </r>
  <r>
    <s v="Eastern Point, Gloucester, MA"/>
    <x v="6"/>
    <d v="2007-10-31T00:00:00"/>
    <x v="1"/>
    <x v="2"/>
    <x v="3"/>
    <s v="In Transition"/>
    <n v="2.2000000000000002"/>
    <x v="1"/>
    <n v="17"/>
  </r>
  <r>
    <s v="Eastern Point, Gloucester, MA"/>
    <x v="6"/>
    <d v="2007-10-31T00:00:00"/>
    <x v="1"/>
    <x v="2"/>
    <x v="3"/>
    <s v="In Transition"/>
    <n v="2.2000000000000002"/>
    <x v="2"/>
    <n v="20"/>
  </r>
  <r>
    <s v="Eastern Point, Gloucester, MA"/>
    <x v="6"/>
    <d v="2007-10-31T00:00:00"/>
    <x v="1"/>
    <x v="2"/>
    <x v="3"/>
    <s v="No Phragmites"/>
    <n v="3.2"/>
    <x v="0"/>
    <n v="25"/>
  </r>
  <r>
    <s v="Eastern Point, Gloucester, MA"/>
    <x v="6"/>
    <d v="2007-10-31T00:00:00"/>
    <x v="1"/>
    <x v="2"/>
    <x v="3"/>
    <s v="No Phragmites"/>
    <n v="3.2"/>
    <x v="1"/>
    <n v="15"/>
  </r>
  <r>
    <s v="Eastern Point, Gloucester, MA"/>
    <x v="6"/>
    <d v="2007-10-31T00:00:00"/>
    <x v="1"/>
    <x v="2"/>
    <x v="3"/>
    <s v="No Phragmites"/>
    <n v="3.2"/>
    <x v="2"/>
    <n v="12"/>
  </r>
  <r>
    <s v="Eastern Point, Gloucester, MA"/>
    <x v="6"/>
    <d v="2007-10-31T00:00:00"/>
    <x v="1"/>
    <x v="2"/>
    <x v="2"/>
    <s v="In Phragmites"/>
    <n v="1.3"/>
    <x v="0"/>
    <n v="5"/>
  </r>
  <r>
    <s v="Eastern Point, Gloucester, MA"/>
    <x v="6"/>
    <d v="2007-10-31T00:00:00"/>
    <x v="1"/>
    <x v="2"/>
    <x v="2"/>
    <s v="In Phragmites"/>
    <n v="1.3"/>
    <x v="1"/>
    <n v="2"/>
  </r>
  <r>
    <s v="Eastern Point, Gloucester, MA"/>
    <x v="6"/>
    <d v="2007-10-31T00:00:00"/>
    <x v="1"/>
    <x v="2"/>
    <x v="2"/>
    <s v="In Transition"/>
    <n v="2.2999999999999998"/>
    <x v="0"/>
    <n v="10"/>
  </r>
  <r>
    <s v="Eastern Point, Gloucester, MA"/>
    <x v="6"/>
    <d v="2007-10-31T00:00:00"/>
    <x v="1"/>
    <x v="2"/>
    <x v="2"/>
    <s v="In Transition"/>
    <n v="2.2999999999999998"/>
    <x v="1"/>
    <n v="15"/>
  </r>
  <r>
    <s v="Eastern Point, Gloucester, MA"/>
    <x v="6"/>
    <d v="2007-10-31T00:00:00"/>
    <x v="1"/>
    <x v="2"/>
    <x v="2"/>
    <s v="In Transition"/>
    <n v="2.2999999999999998"/>
    <x v="2"/>
    <n v="10"/>
  </r>
  <r>
    <s v="Eastern Point, Gloucester, MA"/>
    <x v="6"/>
    <d v="2007-10-31T00:00:00"/>
    <x v="1"/>
    <x v="2"/>
    <x v="2"/>
    <s v="No Phragmites"/>
    <n v="3.3"/>
    <x v="0"/>
    <n v="22"/>
  </r>
  <r>
    <s v="Eastern Point, Gloucester, MA"/>
    <x v="6"/>
    <d v="2007-10-31T00:00:00"/>
    <x v="1"/>
    <x v="2"/>
    <x v="2"/>
    <s v="No Phragmites"/>
    <n v="3.3"/>
    <x v="1"/>
    <n v="25"/>
  </r>
  <r>
    <s v="Eastern Point, Gloucester, MA"/>
    <x v="6"/>
    <d v="2007-10-31T00:00:00"/>
    <x v="1"/>
    <x v="2"/>
    <x v="2"/>
    <s v="No Phragmites"/>
    <n v="3.3"/>
    <x v="2"/>
    <n v="22"/>
  </r>
  <r>
    <s v="Eastern Point, Gloucester, MA"/>
    <x v="6"/>
    <d v="2007-10-31T00:00:00"/>
    <x v="1"/>
    <x v="2"/>
    <x v="2"/>
    <s v="No Phragmites"/>
    <n v="5.3"/>
    <x v="0"/>
    <n v="33"/>
  </r>
  <r>
    <s v="Eastern Point, Gloucester, MA"/>
    <x v="6"/>
    <d v="2007-10-31T00:00:00"/>
    <x v="1"/>
    <x v="2"/>
    <x v="2"/>
    <s v="No Phragmites"/>
    <n v="5.3"/>
    <x v="1"/>
    <n v="32"/>
  </r>
  <r>
    <s v="Eastern Point, Gloucester, MA"/>
    <x v="7"/>
    <d v="2008-10-23T00:00:00"/>
    <x v="1"/>
    <x v="2"/>
    <x v="1"/>
    <s v="In Phragmites"/>
    <n v="1.1000000000000001"/>
    <x v="0"/>
    <n v="20"/>
  </r>
  <r>
    <s v="Eastern Point, Gloucester, MA"/>
    <x v="7"/>
    <d v="2008-10-23T00:00:00"/>
    <x v="1"/>
    <x v="2"/>
    <x v="1"/>
    <s v="In Phragmites"/>
    <n v="1.1000000000000001"/>
    <x v="1"/>
    <n v="21"/>
  </r>
  <r>
    <s v="Eastern Point, Gloucester, MA"/>
    <x v="7"/>
    <d v="2008-10-23T00:00:00"/>
    <x v="1"/>
    <x v="2"/>
    <x v="1"/>
    <s v="In Phragmites"/>
    <n v="1.1000000000000001"/>
    <x v="2"/>
    <n v="27"/>
  </r>
  <r>
    <s v="Eastern Point, Gloucester, MA"/>
    <x v="7"/>
    <d v="2008-10-23T00:00:00"/>
    <x v="1"/>
    <x v="2"/>
    <x v="1"/>
    <s v="In Transition"/>
    <n v="2.1"/>
    <x v="0"/>
    <n v="23"/>
  </r>
  <r>
    <s v="Eastern Point, Gloucester, MA"/>
    <x v="7"/>
    <d v="2008-10-23T00:00:00"/>
    <x v="1"/>
    <x v="2"/>
    <x v="1"/>
    <s v="In Transition"/>
    <n v="2.1"/>
    <x v="1"/>
    <n v="20"/>
  </r>
  <r>
    <s v="Eastern Point, Gloucester, MA"/>
    <x v="7"/>
    <d v="2008-10-23T00:00:00"/>
    <x v="1"/>
    <x v="2"/>
    <x v="1"/>
    <s v="In Transition"/>
    <n v="2.1"/>
    <x v="2"/>
    <n v="15"/>
  </r>
  <r>
    <s v="Eastern Point, Gloucester, MA"/>
    <x v="7"/>
    <d v="2008-10-23T00:00:00"/>
    <x v="1"/>
    <x v="2"/>
    <x v="1"/>
    <s v="No Phragmites"/>
    <n v="3.1"/>
    <x v="0"/>
    <n v="31"/>
  </r>
  <r>
    <s v="Eastern Point, Gloucester, MA"/>
    <x v="7"/>
    <d v="2008-10-23T00:00:00"/>
    <x v="1"/>
    <x v="2"/>
    <x v="1"/>
    <s v="No Phragmites"/>
    <n v="3.1"/>
    <x v="1"/>
    <n v="29"/>
  </r>
  <r>
    <s v="Eastern Point, Gloucester, MA"/>
    <x v="7"/>
    <d v="2008-10-23T00:00:00"/>
    <x v="1"/>
    <x v="2"/>
    <x v="1"/>
    <s v="No Phragmites"/>
    <n v="3.1"/>
    <x v="2"/>
    <n v="25"/>
  </r>
  <r>
    <s v="Eastern Point, Gloucester, MA"/>
    <x v="7"/>
    <d v="2008-10-23T00:00:00"/>
    <x v="1"/>
    <x v="2"/>
    <x v="3"/>
    <s v="In Phragmites"/>
    <n v="1.2"/>
    <x v="0"/>
    <n v="20"/>
  </r>
  <r>
    <s v="Eastern Point, Gloucester, MA"/>
    <x v="7"/>
    <d v="2008-10-23T00:00:00"/>
    <x v="1"/>
    <x v="2"/>
    <x v="3"/>
    <s v="In Phragmites"/>
    <n v="1.2"/>
    <x v="1"/>
    <n v="15"/>
  </r>
  <r>
    <s v="Eastern Point, Gloucester, MA"/>
    <x v="7"/>
    <d v="2008-10-23T00:00:00"/>
    <x v="1"/>
    <x v="2"/>
    <x v="3"/>
    <s v="In Phragmites"/>
    <n v="1.2"/>
    <x v="2"/>
    <n v="19"/>
  </r>
  <r>
    <s v="Eastern Point, Gloucester, MA"/>
    <x v="7"/>
    <d v="2008-10-23T00:00:00"/>
    <x v="1"/>
    <x v="2"/>
    <x v="3"/>
    <s v="In Transition"/>
    <n v="2.2000000000000002"/>
    <x v="0"/>
    <n v="22"/>
  </r>
  <r>
    <s v="Eastern Point, Gloucester, MA"/>
    <x v="7"/>
    <d v="2008-10-23T00:00:00"/>
    <x v="1"/>
    <x v="2"/>
    <x v="3"/>
    <s v="In Transition"/>
    <n v="2.2000000000000002"/>
    <x v="1"/>
    <n v="25"/>
  </r>
  <r>
    <s v="Eastern Point, Gloucester, MA"/>
    <x v="7"/>
    <d v="2008-10-23T00:00:00"/>
    <x v="1"/>
    <x v="2"/>
    <x v="3"/>
    <s v="In Transition"/>
    <n v="2.2000000000000002"/>
    <x v="2"/>
    <n v="24"/>
  </r>
  <r>
    <s v="Eastern Point, Gloucester, MA"/>
    <x v="7"/>
    <d v="2008-10-23T00:00:00"/>
    <x v="1"/>
    <x v="2"/>
    <x v="3"/>
    <s v="No Phragmites"/>
    <n v="3.2"/>
    <x v="0"/>
    <n v="21"/>
  </r>
  <r>
    <s v="Eastern Point, Gloucester, MA"/>
    <x v="7"/>
    <d v="2008-10-23T00:00:00"/>
    <x v="1"/>
    <x v="2"/>
    <x v="3"/>
    <s v="No Phragmites"/>
    <n v="3.2"/>
    <x v="1"/>
    <n v="24"/>
  </r>
  <r>
    <s v="Eastern Point, Gloucester, MA"/>
    <x v="7"/>
    <d v="2008-10-23T00:00:00"/>
    <x v="1"/>
    <x v="2"/>
    <x v="3"/>
    <s v="No Phragmites"/>
    <n v="3.2"/>
    <x v="2"/>
    <n v="20"/>
  </r>
  <r>
    <s v="Eastern Point, Gloucester, MA"/>
    <x v="7"/>
    <d v="2008-10-23T00:00:00"/>
    <x v="1"/>
    <x v="2"/>
    <x v="2"/>
    <s v="In Phragmites"/>
    <n v="1.3"/>
    <x v="0"/>
    <n v="2"/>
  </r>
  <r>
    <s v="Eastern Point, Gloucester, MA"/>
    <x v="7"/>
    <d v="2008-10-23T00:00:00"/>
    <x v="1"/>
    <x v="2"/>
    <x v="2"/>
    <s v="In Phragmites"/>
    <n v="1.3"/>
    <x v="1"/>
    <n v="2"/>
  </r>
  <r>
    <s v="Eastern Point, Gloucester, MA"/>
    <x v="7"/>
    <d v="2008-10-23T00:00:00"/>
    <x v="1"/>
    <x v="2"/>
    <x v="2"/>
    <s v="In Transition"/>
    <n v="2.2999999999999998"/>
    <x v="0"/>
    <n v="17"/>
  </r>
  <r>
    <s v="Eastern Point, Gloucester, MA"/>
    <x v="7"/>
    <d v="2008-10-23T00:00:00"/>
    <x v="1"/>
    <x v="2"/>
    <x v="2"/>
    <s v="In Transition"/>
    <n v="2.2999999999999998"/>
    <x v="1"/>
    <n v="14"/>
  </r>
  <r>
    <s v="Eastern Point, Gloucester, MA"/>
    <x v="7"/>
    <d v="2008-10-23T00:00:00"/>
    <x v="1"/>
    <x v="2"/>
    <x v="2"/>
    <s v="In Transition"/>
    <n v="2.2999999999999998"/>
    <x v="2"/>
    <n v="8"/>
  </r>
  <r>
    <s v="Eastern Point, Gloucester, MA"/>
    <x v="7"/>
    <d v="2008-10-23T00:00:00"/>
    <x v="1"/>
    <x v="2"/>
    <x v="2"/>
    <s v="No Phragmites"/>
    <n v="3.3"/>
    <x v="0"/>
    <n v="13"/>
  </r>
  <r>
    <s v="Eastern Point, Gloucester, MA"/>
    <x v="7"/>
    <d v="2008-10-23T00:00:00"/>
    <x v="1"/>
    <x v="2"/>
    <x v="2"/>
    <s v="No Phragmites"/>
    <n v="3.3"/>
    <x v="1"/>
    <n v="26"/>
  </r>
  <r>
    <s v="Eastern Point, Gloucester, MA"/>
    <x v="7"/>
    <d v="2008-10-23T00:00:00"/>
    <x v="1"/>
    <x v="2"/>
    <x v="2"/>
    <s v="No Phragmites"/>
    <n v="3.3"/>
    <x v="2"/>
    <n v="28"/>
  </r>
  <r>
    <s v="Eastern Point, Gloucester, MA"/>
    <x v="7"/>
    <d v="2008-10-23T00:00:00"/>
    <x v="1"/>
    <x v="2"/>
    <x v="2"/>
    <s v="No Phragmites"/>
    <n v="5.3"/>
    <x v="0"/>
    <n v="5"/>
  </r>
  <r>
    <s v="Eastern Point, Gloucester, MA"/>
    <x v="7"/>
    <d v="2008-10-23T00:00:00"/>
    <x v="1"/>
    <x v="2"/>
    <x v="2"/>
    <s v="No Phragmites"/>
    <n v="5.3"/>
    <x v="1"/>
    <n v="16"/>
  </r>
  <r>
    <s v="Eastern Point, Gloucester, MA"/>
    <x v="8"/>
    <d v="2009-08-11T00:00:00"/>
    <x v="2"/>
    <x v="2"/>
    <x v="1"/>
    <s v="In Phragmites"/>
    <n v="1.1000000000000001"/>
    <x v="1"/>
    <n v="10"/>
  </r>
  <r>
    <s v="Eastern Point, Gloucester, MA"/>
    <x v="8"/>
    <d v="2009-08-11T00:00:00"/>
    <x v="2"/>
    <x v="2"/>
    <x v="1"/>
    <s v="In Phragmites"/>
    <n v="1.1000000000000001"/>
    <x v="2"/>
    <n v="18"/>
  </r>
  <r>
    <s v="Eastern Point, Gloucester, MA"/>
    <x v="8"/>
    <d v="2009-08-11T00:00:00"/>
    <x v="2"/>
    <x v="2"/>
    <x v="1"/>
    <s v="In Transition"/>
    <n v="2.1"/>
    <x v="1"/>
    <n v="14"/>
  </r>
  <r>
    <s v="Eastern Point, Gloucester, MA"/>
    <x v="8"/>
    <d v="2009-08-11T00:00:00"/>
    <x v="2"/>
    <x v="2"/>
    <x v="1"/>
    <s v="In Transition"/>
    <n v="2.1"/>
    <x v="2"/>
    <n v="18"/>
  </r>
  <r>
    <s v="Eastern Point, Gloucester, MA"/>
    <x v="8"/>
    <d v="2009-08-11T00:00:00"/>
    <x v="2"/>
    <x v="2"/>
    <x v="1"/>
    <s v="No Phragmites"/>
    <n v="3.1"/>
    <x v="1"/>
    <n v="17"/>
  </r>
  <r>
    <s v="Eastern Point, Gloucester, MA"/>
    <x v="8"/>
    <d v="2009-08-11T00:00:00"/>
    <x v="2"/>
    <x v="2"/>
    <x v="1"/>
    <s v="No Phragmites"/>
    <n v="3.1"/>
    <x v="2"/>
    <n v="26"/>
  </r>
  <r>
    <s v="Eastern Point, Gloucester, MA"/>
    <x v="8"/>
    <d v="2009-11-04T00:00:00"/>
    <x v="1"/>
    <x v="2"/>
    <x v="1"/>
    <s v="In Phragmites"/>
    <n v="1.1000000000000001"/>
    <x v="0"/>
    <n v="16"/>
  </r>
  <r>
    <s v="Eastern Point, Gloucester, MA"/>
    <x v="8"/>
    <d v="2009-11-04T00:00:00"/>
    <x v="1"/>
    <x v="2"/>
    <x v="1"/>
    <s v="In Phragmites"/>
    <n v="1.1000000000000001"/>
    <x v="1"/>
    <n v="17"/>
  </r>
  <r>
    <s v="Eastern Point, Gloucester, MA"/>
    <x v="8"/>
    <d v="2009-11-04T00:00:00"/>
    <x v="1"/>
    <x v="2"/>
    <x v="1"/>
    <s v="In Phragmites"/>
    <n v="1.1000000000000001"/>
    <x v="2"/>
    <n v="20"/>
  </r>
  <r>
    <s v="Eastern Point, Gloucester, MA"/>
    <x v="8"/>
    <d v="2009-11-04T00:00:00"/>
    <x v="1"/>
    <x v="2"/>
    <x v="1"/>
    <s v="In Transition"/>
    <n v="2.1"/>
    <x v="1"/>
    <n v="18"/>
  </r>
  <r>
    <s v="Eastern Point, Gloucester, MA"/>
    <x v="8"/>
    <d v="2009-11-04T00:00:00"/>
    <x v="1"/>
    <x v="2"/>
    <x v="1"/>
    <s v="In Transition"/>
    <n v="2.1"/>
    <x v="2"/>
    <n v="20"/>
  </r>
  <r>
    <s v="Eastern Point, Gloucester, MA"/>
    <x v="8"/>
    <d v="2009-11-04T00:00:00"/>
    <x v="1"/>
    <x v="2"/>
    <x v="1"/>
    <s v="No Phragmites"/>
    <n v="3.1"/>
    <x v="0"/>
    <n v="25"/>
  </r>
  <r>
    <s v="Eastern Point, Gloucester, MA"/>
    <x v="8"/>
    <d v="2009-11-04T00:00:00"/>
    <x v="1"/>
    <x v="2"/>
    <x v="1"/>
    <s v="No Phragmites"/>
    <n v="3.1"/>
    <x v="1"/>
    <n v="24"/>
  </r>
  <r>
    <s v="Eastern Point, Gloucester, MA"/>
    <x v="8"/>
    <d v="2009-11-04T00:00:00"/>
    <x v="1"/>
    <x v="2"/>
    <x v="1"/>
    <s v="No Phragmites"/>
    <n v="3.1"/>
    <x v="2"/>
    <n v="22"/>
  </r>
  <r>
    <s v="Eastern Point, Gloucester, MA"/>
    <x v="8"/>
    <d v="2009-11-04T00:00:00"/>
    <x v="1"/>
    <x v="2"/>
    <x v="3"/>
    <s v="In Phragmites"/>
    <n v="1.2"/>
    <x v="0"/>
    <n v="13"/>
  </r>
  <r>
    <s v="Eastern Point, Gloucester, MA"/>
    <x v="8"/>
    <d v="2009-11-04T00:00:00"/>
    <x v="1"/>
    <x v="2"/>
    <x v="3"/>
    <s v="In Phragmites"/>
    <n v="1.2"/>
    <x v="1"/>
    <n v="14"/>
  </r>
  <r>
    <s v="Eastern Point, Gloucester, MA"/>
    <x v="8"/>
    <d v="2009-11-04T00:00:00"/>
    <x v="1"/>
    <x v="2"/>
    <x v="3"/>
    <s v="In Phragmites"/>
    <n v="1.2"/>
    <x v="2"/>
    <n v="13"/>
  </r>
  <r>
    <s v="Eastern Point, Gloucester, MA"/>
    <x v="8"/>
    <d v="2009-11-04T00:00:00"/>
    <x v="1"/>
    <x v="2"/>
    <x v="3"/>
    <s v="In Transition"/>
    <n v="2.2000000000000002"/>
    <x v="0"/>
    <n v="19"/>
  </r>
  <r>
    <s v="Eastern Point, Gloucester, MA"/>
    <x v="8"/>
    <d v="2009-11-04T00:00:00"/>
    <x v="1"/>
    <x v="2"/>
    <x v="3"/>
    <s v="In Transition"/>
    <n v="2.2000000000000002"/>
    <x v="1"/>
    <n v="24"/>
  </r>
  <r>
    <s v="Eastern Point, Gloucester, MA"/>
    <x v="8"/>
    <d v="2009-11-04T00:00:00"/>
    <x v="1"/>
    <x v="2"/>
    <x v="3"/>
    <s v="In Transition"/>
    <n v="2.2000000000000002"/>
    <x v="2"/>
    <n v="24"/>
  </r>
  <r>
    <s v="Eastern Point, Gloucester, MA"/>
    <x v="8"/>
    <d v="2009-11-04T00:00:00"/>
    <x v="1"/>
    <x v="2"/>
    <x v="3"/>
    <s v="No Phragmites"/>
    <n v="3.2"/>
    <x v="0"/>
    <n v="24"/>
  </r>
  <r>
    <s v="Eastern Point, Gloucester, MA"/>
    <x v="8"/>
    <d v="2009-11-04T00:00:00"/>
    <x v="1"/>
    <x v="2"/>
    <x v="3"/>
    <s v="No Phragmites"/>
    <n v="3.2"/>
    <x v="1"/>
    <n v="24"/>
  </r>
  <r>
    <s v="Eastern Point, Gloucester, MA"/>
    <x v="8"/>
    <d v="2009-11-04T00:00:00"/>
    <x v="1"/>
    <x v="2"/>
    <x v="3"/>
    <s v="No Phragmites"/>
    <n v="3.2"/>
    <x v="2"/>
    <n v="24"/>
  </r>
  <r>
    <s v="Eastern Point, Gloucester, MA"/>
    <x v="8"/>
    <d v="2009-11-04T00:00:00"/>
    <x v="1"/>
    <x v="2"/>
    <x v="2"/>
    <s v="In Phragmites"/>
    <n v="1.3"/>
    <x v="0"/>
    <n v="2"/>
  </r>
  <r>
    <s v="Eastern Point, Gloucester, MA"/>
    <x v="8"/>
    <d v="2009-11-04T00:00:00"/>
    <x v="1"/>
    <x v="2"/>
    <x v="2"/>
    <s v="In Phragmites"/>
    <n v="1.3"/>
    <x v="1"/>
    <n v="2"/>
  </r>
  <r>
    <s v="Eastern Point, Gloucester, MA"/>
    <x v="8"/>
    <d v="2009-11-04T00:00:00"/>
    <x v="1"/>
    <x v="2"/>
    <x v="2"/>
    <s v="In Transition"/>
    <n v="2.2999999999999998"/>
    <x v="0"/>
    <n v="10"/>
  </r>
  <r>
    <s v="Eastern Point, Gloucester, MA"/>
    <x v="8"/>
    <d v="2009-11-04T00:00:00"/>
    <x v="1"/>
    <x v="2"/>
    <x v="2"/>
    <s v="In Transition"/>
    <n v="2.2999999999999998"/>
    <x v="1"/>
    <n v="11"/>
  </r>
  <r>
    <s v="Eastern Point, Gloucester, MA"/>
    <x v="8"/>
    <d v="2009-11-04T00:00:00"/>
    <x v="1"/>
    <x v="2"/>
    <x v="2"/>
    <s v="In Transition"/>
    <n v="2.2999999999999998"/>
    <x v="2"/>
    <n v="4"/>
  </r>
  <r>
    <s v="Eastern Point, Gloucester, MA"/>
    <x v="8"/>
    <d v="2009-11-04T00:00:00"/>
    <x v="1"/>
    <x v="2"/>
    <x v="2"/>
    <s v="No Phragmites"/>
    <n v="3.3"/>
    <x v="0"/>
    <n v="24"/>
  </r>
  <r>
    <s v="Eastern Point, Gloucester, MA"/>
    <x v="8"/>
    <d v="2009-11-04T00:00:00"/>
    <x v="1"/>
    <x v="2"/>
    <x v="2"/>
    <s v="No Phragmites"/>
    <n v="3.3"/>
    <x v="1"/>
    <n v="24"/>
  </r>
  <r>
    <s v="Eastern Point, Gloucester, MA"/>
    <x v="8"/>
    <d v="2009-11-04T00:00:00"/>
    <x v="1"/>
    <x v="2"/>
    <x v="2"/>
    <s v="No Phragmites"/>
    <n v="3.3"/>
    <x v="2"/>
    <n v="15"/>
  </r>
  <r>
    <s v="Eastern Point, Gloucester, MA"/>
    <x v="8"/>
    <d v="2009-11-04T00:00:00"/>
    <x v="1"/>
    <x v="2"/>
    <x v="2"/>
    <s v="No Phragmites"/>
    <n v="5.3"/>
    <x v="0"/>
    <n v="20"/>
  </r>
  <r>
    <s v="Eastern Point, Gloucester, MA"/>
    <x v="8"/>
    <d v="2009-11-04T00:00:00"/>
    <x v="1"/>
    <x v="2"/>
    <x v="2"/>
    <s v="No Phragmites"/>
    <n v="5.3"/>
    <x v="1"/>
    <n v="17"/>
  </r>
  <r>
    <s v="Eastern Point, Gloucester, MA"/>
    <x v="9"/>
    <d v="2010-10-18T00:00:00"/>
    <x v="1"/>
    <x v="2"/>
    <x v="1"/>
    <s v="In Phragmites"/>
    <n v="1.1000000000000001"/>
    <x v="0"/>
    <n v="17"/>
  </r>
  <r>
    <s v="Eastern Point, Gloucester, MA"/>
    <x v="9"/>
    <d v="2010-10-18T00:00:00"/>
    <x v="1"/>
    <x v="2"/>
    <x v="1"/>
    <s v="In Phragmites"/>
    <n v="1.1000000000000001"/>
    <x v="1"/>
    <n v="15"/>
  </r>
  <r>
    <s v="Eastern Point, Gloucester, MA"/>
    <x v="9"/>
    <d v="2010-10-18T00:00:00"/>
    <x v="1"/>
    <x v="2"/>
    <x v="1"/>
    <s v="In Phragmites"/>
    <n v="1.1000000000000001"/>
    <x v="2"/>
    <n v="14"/>
  </r>
  <r>
    <s v="Eastern Point, Gloucester, MA"/>
    <x v="9"/>
    <d v="2010-10-18T00:00:00"/>
    <x v="1"/>
    <x v="2"/>
    <x v="1"/>
    <s v="In Transition"/>
    <n v="2.1"/>
    <x v="0"/>
    <n v="23"/>
  </r>
  <r>
    <s v="Eastern Point, Gloucester, MA"/>
    <x v="9"/>
    <d v="2010-10-18T00:00:00"/>
    <x v="1"/>
    <x v="2"/>
    <x v="1"/>
    <s v="In Transition"/>
    <n v="2.1"/>
    <x v="1"/>
    <n v="16"/>
  </r>
  <r>
    <s v="Eastern Point, Gloucester, MA"/>
    <x v="9"/>
    <d v="2010-10-18T00:00:00"/>
    <x v="1"/>
    <x v="2"/>
    <x v="1"/>
    <s v="In Transition"/>
    <n v="2.1"/>
    <x v="2"/>
    <n v="17.5"/>
  </r>
  <r>
    <s v="Eastern Point, Gloucester, MA"/>
    <x v="9"/>
    <d v="2010-10-18T00:00:00"/>
    <x v="1"/>
    <x v="2"/>
    <x v="1"/>
    <s v="No Phragmites"/>
    <n v="3.1"/>
    <x v="0"/>
    <n v="31"/>
  </r>
  <r>
    <s v="Eastern Point, Gloucester, MA"/>
    <x v="9"/>
    <d v="2010-10-18T00:00:00"/>
    <x v="1"/>
    <x v="2"/>
    <x v="1"/>
    <s v="No Phragmites"/>
    <n v="3.1"/>
    <x v="1"/>
    <n v="29"/>
  </r>
  <r>
    <s v="Eastern Point, Gloucester, MA"/>
    <x v="9"/>
    <d v="2010-10-18T00:00:00"/>
    <x v="1"/>
    <x v="2"/>
    <x v="1"/>
    <s v="No Phragmites"/>
    <n v="3.1"/>
    <x v="2"/>
    <n v="30"/>
  </r>
  <r>
    <s v="Eastern Point, Gloucester, MA"/>
    <x v="9"/>
    <d v="2010-10-18T00:00:00"/>
    <x v="1"/>
    <x v="2"/>
    <x v="3"/>
    <s v="In Phragmites"/>
    <n v="1.2"/>
    <x v="0"/>
    <n v="22"/>
  </r>
  <r>
    <s v="Eastern Point, Gloucester, MA"/>
    <x v="9"/>
    <d v="2010-10-18T00:00:00"/>
    <x v="1"/>
    <x v="2"/>
    <x v="3"/>
    <s v="In Phragmites"/>
    <n v="1.2"/>
    <x v="1"/>
    <n v="21"/>
  </r>
  <r>
    <s v="Eastern Point, Gloucester, MA"/>
    <x v="9"/>
    <d v="2010-10-18T00:00:00"/>
    <x v="1"/>
    <x v="2"/>
    <x v="3"/>
    <s v="In Phragmites"/>
    <n v="1.2"/>
    <x v="2"/>
    <n v="15"/>
  </r>
  <r>
    <s v="Eastern Point, Gloucester, MA"/>
    <x v="9"/>
    <d v="2010-10-18T00:00:00"/>
    <x v="1"/>
    <x v="2"/>
    <x v="3"/>
    <s v="In Transition"/>
    <n v="2.2000000000000002"/>
    <x v="0"/>
    <n v="24"/>
  </r>
  <r>
    <s v="Eastern Point, Gloucester, MA"/>
    <x v="9"/>
    <d v="2010-10-18T00:00:00"/>
    <x v="1"/>
    <x v="2"/>
    <x v="3"/>
    <s v="In Transition"/>
    <n v="2.2000000000000002"/>
    <x v="1"/>
    <n v="20"/>
  </r>
  <r>
    <s v="Eastern Point, Gloucester, MA"/>
    <x v="9"/>
    <d v="2010-10-18T00:00:00"/>
    <x v="1"/>
    <x v="2"/>
    <x v="3"/>
    <s v="In Transition"/>
    <n v="2.2000000000000002"/>
    <x v="2"/>
    <n v="21"/>
  </r>
  <r>
    <s v="Eastern Point, Gloucester, MA"/>
    <x v="9"/>
    <d v="2010-10-18T00:00:00"/>
    <x v="1"/>
    <x v="2"/>
    <x v="3"/>
    <s v="No Phragmites"/>
    <n v="3.2"/>
    <x v="0"/>
    <n v="25"/>
  </r>
  <r>
    <s v="Eastern Point, Gloucester, MA"/>
    <x v="9"/>
    <d v="2010-10-18T00:00:00"/>
    <x v="1"/>
    <x v="2"/>
    <x v="3"/>
    <s v="No Phragmites"/>
    <n v="3.2"/>
    <x v="1"/>
    <n v="21"/>
  </r>
  <r>
    <s v="Eastern Point, Gloucester, MA"/>
    <x v="9"/>
    <d v="2010-10-18T00:00:00"/>
    <x v="1"/>
    <x v="2"/>
    <x v="3"/>
    <s v="No Phragmites"/>
    <n v="3.2"/>
    <x v="2"/>
    <n v="22"/>
  </r>
  <r>
    <s v="Eastern Point, Gloucester, MA"/>
    <x v="9"/>
    <d v="2010-10-18T00:00:00"/>
    <x v="1"/>
    <x v="2"/>
    <x v="2"/>
    <s v="In Phragmites"/>
    <n v="1.3"/>
    <x v="0"/>
    <n v="5"/>
  </r>
  <r>
    <s v="Eastern Point, Gloucester, MA"/>
    <x v="9"/>
    <d v="2010-10-18T00:00:00"/>
    <x v="1"/>
    <x v="2"/>
    <x v="2"/>
    <s v="In Phragmites"/>
    <n v="1.3"/>
    <x v="1"/>
    <n v="5"/>
  </r>
  <r>
    <s v="Eastern Point, Gloucester, MA"/>
    <x v="9"/>
    <d v="2010-10-18T00:00:00"/>
    <x v="1"/>
    <x v="2"/>
    <x v="2"/>
    <s v="In Transition"/>
    <n v="2.2999999999999998"/>
    <x v="0"/>
    <n v="10"/>
  </r>
  <r>
    <s v="Eastern Point, Gloucester, MA"/>
    <x v="9"/>
    <d v="2010-10-18T00:00:00"/>
    <x v="1"/>
    <x v="2"/>
    <x v="2"/>
    <s v="In Transition"/>
    <n v="2.2999999999999998"/>
    <x v="1"/>
    <n v="10"/>
  </r>
  <r>
    <s v="Eastern Point, Gloucester, MA"/>
    <x v="9"/>
    <d v="2010-10-18T00:00:00"/>
    <x v="1"/>
    <x v="2"/>
    <x v="2"/>
    <s v="In Transition"/>
    <n v="2.2999999999999998"/>
    <x v="2"/>
    <n v="5"/>
  </r>
  <r>
    <s v="Eastern Point, Gloucester, MA"/>
    <x v="9"/>
    <d v="2010-10-18T00:00:00"/>
    <x v="1"/>
    <x v="2"/>
    <x v="2"/>
    <s v="No Phragmites"/>
    <n v="3.3"/>
    <x v="0"/>
    <n v="25"/>
  </r>
  <r>
    <s v="Eastern Point, Gloucester, MA"/>
    <x v="9"/>
    <d v="2010-10-18T00:00:00"/>
    <x v="1"/>
    <x v="2"/>
    <x v="2"/>
    <s v="No Phragmites"/>
    <n v="3.3"/>
    <x v="1"/>
    <n v="30"/>
  </r>
  <r>
    <s v="Eastern Point, Gloucester, MA"/>
    <x v="9"/>
    <d v="2010-10-18T00:00:00"/>
    <x v="1"/>
    <x v="2"/>
    <x v="2"/>
    <s v="No Phragmites"/>
    <n v="3.3"/>
    <x v="2"/>
    <n v="10"/>
  </r>
  <r>
    <s v="Eastern Point, Gloucester, MA"/>
    <x v="9"/>
    <d v="2010-10-18T00:00:00"/>
    <x v="1"/>
    <x v="2"/>
    <x v="2"/>
    <s v="No Phragmites"/>
    <n v="5.3"/>
    <x v="0"/>
    <n v="25"/>
  </r>
  <r>
    <s v="Eastern Point, Gloucester, MA"/>
    <x v="9"/>
    <d v="2010-10-18T00:00:00"/>
    <x v="1"/>
    <x v="2"/>
    <x v="2"/>
    <s v="No Phragmites"/>
    <n v="5.3"/>
    <x v="1"/>
    <n v="28"/>
  </r>
  <r>
    <s v="Eastern Point, Gloucester, MA"/>
    <x v="10"/>
    <d v="2011-11-15T00:00:00"/>
    <x v="1"/>
    <x v="2"/>
    <x v="1"/>
    <s v="In Phragmites"/>
    <n v="1.1000000000000001"/>
    <x v="0"/>
    <n v="12"/>
  </r>
  <r>
    <s v="Eastern Point, Gloucester, MA"/>
    <x v="10"/>
    <d v="2011-11-15T00:00:00"/>
    <x v="1"/>
    <x v="2"/>
    <x v="1"/>
    <s v="In Phragmites"/>
    <n v="1.1000000000000001"/>
    <x v="1"/>
    <n v="16"/>
  </r>
  <r>
    <s v="Eastern Point, Gloucester, MA"/>
    <x v="10"/>
    <d v="2011-11-15T00:00:00"/>
    <x v="1"/>
    <x v="2"/>
    <x v="1"/>
    <s v="In Phragmites"/>
    <n v="1.1000000000000001"/>
    <x v="2"/>
    <n v="28"/>
  </r>
  <r>
    <s v="Eastern Point, Gloucester, MA"/>
    <x v="10"/>
    <d v="2011-11-15T00:00:00"/>
    <x v="1"/>
    <x v="2"/>
    <x v="1"/>
    <s v="In Transition"/>
    <n v="2.1"/>
    <x v="0"/>
    <n v="20"/>
  </r>
  <r>
    <s v="Eastern Point, Gloucester, MA"/>
    <x v="10"/>
    <d v="2011-11-15T00:00:00"/>
    <x v="1"/>
    <x v="2"/>
    <x v="1"/>
    <s v="In Transition"/>
    <n v="2.1"/>
    <x v="1"/>
    <n v="17"/>
  </r>
  <r>
    <s v="Eastern Point, Gloucester, MA"/>
    <x v="10"/>
    <d v="2011-11-15T00:00:00"/>
    <x v="1"/>
    <x v="2"/>
    <x v="1"/>
    <s v="In Transition"/>
    <n v="2.1"/>
    <x v="2"/>
    <n v="16"/>
  </r>
  <r>
    <s v="Eastern Point, Gloucester, MA"/>
    <x v="10"/>
    <d v="2011-11-15T00:00:00"/>
    <x v="1"/>
    <x v="2"/>
    <x v="1"/>
    <s v="No Phragmites"/>
    <n v="3.1"/>
    <x v="0"/>
    <n v="22"/>
  </r>
  <r>
    <s v="Eastern Point, Gloucester, MA"/>
    <x v="10"/>
    <d v="2011-11-15T00:00:00"/>
    <x v="1"/>
    <x v="2"/>
    <x v="1"/>
    <s v="No Phragmites"/>
    <n v="3.1"/>
    <x v="1"/>
    <n v="24"/>
  </r>
  <r>
    <s v="Eastern Point, Gloucester, MA"/>
    <x v="10"/>
    <d v="2011-11-15T00:00:00"/>
    <x v="1"/>
    <x v="2"/>
    <x v="1"/>
    <s v="No Phragmites"/>
    <n v="3.1"/>
    <x v="2"/>
    <n v="23"/>
  </r>
  <r>
    <s v="Eastern Point, Gloucester, MA"/>
    <x v="10"/>
    <d v="2011-11-15T00:00:00"/>
    <x v="1"/>
    <x v="2"/>
    <x v="3"/>
    <s v="In Phragmites"/>
    <n v="1.2"/>
    <x v="0"/>
    <n v="11"/>
  </r>
  <r>
    <s v="Eastern Point, Gloucester, MA"/>
    <x v="10"/>
    <d v="2011-11-15T00:00:00"/>
    <x v="1"/>
    <x v="2"/>
    <x v="3"/>
    <s v="In Phragmites"/>
    <n v="1.2"/>
    <x v="1"/>
    <n v="12"/>
  </r>
  <r>
    <s v="Eastern Point, Gloucester, MA"/>
    <x v="10"/>
    <d v="2011-11-15T00:00:00"/>
    <x v="1"/>
    <x v="2"/>
    <x v="3"/>
    <s v="In Phragmites"/>
    <n v="1.2"/>
    <x v="2"/>
    <n v="2"/>
  </r>
  <r>
    <s v="Eastern Point, Gloucester, MA"/>
    <x v="10"/>
    <d v="2011-11-15T00:00:00"/>
    <x v="1"/>
    <x v="2"/>
    <x v="3"/>
    <s v="In Transition"/>
    <n v="2.2000000000000002"/>
    <x v="0"/>
    <n v="22"/>
  </r>
  <r>
    <s v="Eastern Point, Gloucester, MA"/>
    <x v="10"/>
    <d v="2011-11-15T00:00:00"/>
    <x v="1"/>
    <x v="2"/>
    <x v="3"/>
    <s v="In Transition"/>
    <n v="2.2000000000000002"/>
    <x v="1"/>
    <n v="20"/>
  </r>
  <r>
    <s v="Eastern Point, Gloucester, MA"/>
    <x v="10"/>
    <d v="2011-11-15T00:00:00"/>
    <x v="1"/>
    <x v="2"/>
    <x v="3"/>
    <s v="In Transition"/>
    <n v="2.2000000000000002"/>
    <x v="2"/>
    <n v="32"/>
  </r>
  <r>
    <s v="Eastern Point, Gloucester, MA"/>
    <x v="10"/>
    <d v="2011-11-15T00:00:00"/>
    <x v="1"/>
    <x v="2"/>
    <x v="3"/>
    <s v="No Phragmites"/>
    <n v="3.2"/>
    <x v="0"/>
    <n v="23"/>
  </r>
  <r>
    <s v="Eastern Point, Gloucester, MA"/>
    <x v="10"/>
    <d v="2011-11-15T00:00:00"/>
    <x v="1"/>
    <x v="2"/>
    <x v="3"/>
    <s v="No Phragmites"/>
    <n v="3.2"/>
    <x v="1"/>
    <n v="21"/>
  </r>
  <r>
    <s v="Eastern Point, Gloucester, MA"/>
    <x v="10"/>
    <d v="2011-11-15T00:00:00"/>
    <x v="1"/>
    <x v="2"/>
    <x v="3"/>
    <s v="No Phragmites"/>
    <n v="3.2"/>
    <x v="2"/>
    <n v="20"/>
  </r>
  <r>
    <s v="Eastern Point, Gloucester, MA"/>
    <x v="10"/>
    <d v="2011-11-15T00:00:00"/>
    <x v="1"/>
    <x v="2"/>
    <x v="2"/>
    <s v="In Phragmites"/>
    <n v="1.3"/>
    <x v="0"/>
    <n v="0"/>
  </r>
  <r>
    <s v="Eastern Point, Gloucester, MA"/>
    <x v="10"/>
    <d v="2011-11-15T00:00:00"/>
    <x v="1"/>
    <x v="2"/>
    <x v="2"/>
    <s v="In Phragmites"/>
    <n v="1.3"/>
    <x v="1"/>
    <n v="3"/>
  </r>
  <r>
    <s v="Eastern Point, Gloucester, MA"/>
    <x v="10"/>
    <d v="2011-11-15T00:00:00"/>
    <x v="1"/>
    <x v="2"/>
    <x v="2"/>
    <s v="In Transition"/>
    <n v="2.2999999999999998"/>
    <x v="0"/>
    <n v="7"/>
  </r>
  <r>
    <s v="Eastern Point, Gloucester, MA"/>
    <x v="10"/>
    <d v="2011-11-15T00:00:00"/>
    <x v="1"/>
    <x v="2"/>
    <x v="2"/>
    <s v="In Transition"/>
    <n v="2.2999999999999998"/>
    <x v="1"/>
    <n v="6"/>
  </r>
  <r>
    <s v="Eastern Point, Gloucester, MA"/>
    <x v="10"/>
    <d v="2011-11-15T00:00:00"/>
    <x v="1"/>
    <x v="2"/>
    <x v="2"/>
    <s v="In Transition"/>
    <n v="2.2999999999999998"/>
    <x v="2"/>
    <n v="3"/>
  </r>
  <r>
    <s v="Eastern Point, Gloucester, MA"/>
    <x v="10"/>
    <d v="2011-11-15T00:00:00"/>
    <x v="1"/>
    <x v="2"/>
    <x v="2"/>
    <s v="No Phragmites"/>
    <n v="3.3"/>
    <x v="0"/>
    <n v="25"/>
  </r>
  <r>
    <s v="Eastern Point, Gloucester, MA"/>
    <x v="10"/>
    <d v="2011-11-15T00:00:00"/>
    <x v="1"/>
    <x v="2"/>
    <x v="2"/>
    <s v="No Phragmites"/>
    <n v="3.3"/>
    <x v="1"/>
    <n v="20"/>
  </r>
  <r>
    <s v="Eastern Point, Gloucester, MA"/>
    <x v="10"/>
    <d v="2011-11-15T00:00:00"/>
    <x v="1"/>
    <x v="2"/>
    <x v="2"/>
    <s v="No Phragmites"/>
    <n v="3.3"/>
    <x v="2"/>
    <n v="16"/>
  </r>
  <r>
    <s v="Eastern Point, Gloucester, MA"/>
    <x v="10"/>
    <d v="2011-11-15T00:00:00"/>
    <x v="1"/>
    <x v="2"/>
    <x v="2"/>
    <s v="No Phragmites"/>
    <n v="5.3"/>
    <x v="0"/>
    <n v="13"/>
  </r>
  <r>
    <s v="Eastern Point, Gloucester, MA"/>
    <x v="10"/>
    <d v="2011-11-15T00:00:00"/>
    <x v="1"/>
    <x v="2"/>
    <x v="2"/>
    <s v="No Phragmites"/>
    <n v="5.3"/>
    <x v="1"/>
    <n v="25"/>
  </r>
  <r>
    <s v="Eastern Point, Gloucester, MA"/>
    <x v="11"/>
    <d v="2012-09-17T00:00:00"/>
    <x v="1"/>
    <x v="2"/>
    <x v="1"/>
    <s v="No Phragmites"/>
    <n v="3.1"/>
    <x v="0"/>
    <n v="32"/>
  </r>
  <r>
    <s v="Eastern Point, Gloucester, MA"/>
    <x v="11"/>
    <d v="2012-09-17T00:00:00"/>
    <x v="1"/>
    <x v="2"/>
    <x v="1"/>
    <s v="No Phragmites"/>
    <n v="3.1"/>
    <x v="1"/>
    <n v="25"/>
  </r>
  <r>
    <s v="Eastern Point, Gloucester, MA"/>
    <x v="11"/>
    <d v="2012-09-17T00:00:00"/>
    <x v="1"/>
    <x v="2"/>
    <x v="1"/>
    <s v="No Phragmites"/>
    <n v="3.1"/>
    <x v="2"/>
    <n v="23"/>
  </r>
  <r>
    <s v="Eastern Point, Gloucester, MA"/>
    <x v="11"/>
    <d v="2012-10-01T00:00:00"/>
    <x v="1"/>
    <x v="2"/>
    <x v="1"/>
    <s v="In Phragmites"/>
    <n v="1.1000000000000001"/>
    <x v="0"/>
    <n v="18"/>
  </r>
  <r>
    <s v="Eastern Point, Gloucester, MA"/>
    <x v="11"/>
    <d v="2012-10-01T00:00:00"/>
    <x v="1"/>
    <x v="2"/>
    <x v="1"/>
    <s v="In Phragmites"/>
    <n v="1.1000000000000001"/>
    <x v="1"/>
    <n v="15"/>
  </r>
  <r>
    <s v="Eastern Point, Gloucester, MA"/>
    <x v="11"/>
    <d v="2012-10-01T00:00:00"/>
    <x v="1"/>
    <x v="2"/>
    <x v="1"/>
    <s v="In Phragmites"/>
    <n v="1.1000000000000001"/>
    <x v="2"/>
    <n v="14"/>
  </r>
  <r>
    <s v="Eastern Point, Gloucester, MA"/>
    <x v="11"/>
    <d v="2012-10-01T00:00:00"/>
    <x v="1"/>
    <x v="2"/>
    <x v="1"/>
    <s v="In Transition"/>
    <n v="2.1"/>
    <x v="0"/>
    <n v="27"/>
  </r>
  <r>
    <s v="Eastern Point, Gloucester, MA"/>
    <x v="11"/>
    <d v="2012-10-01T00:00:00"/>
    <x v="1"/>
    <x v="2"/>
    <x v="1"/>
    <s v="In Transition"/>
    <n v="2.1"/>
    <x v="1"/>
    <n v="17"/>
  </r>
  <r>
    <s v="Eastern Point, Gloucester, MA"/>
    <x v="11"/>
    <d v="2012-10-01T00:00:00"/>
    <x v="1"/>
    <x v="2"/>
    <x v="1"/>
    <s v="In Transition"/>
    <n v="2.1"/>
    <x v="2"/>
    <n v="17"/>
  </r>
  <r>
    <s v="Eastern Point, Gloucester, MA"/>
    <x v="11"/>
    <d v="2012-10-01T00:00:00"/>
    <x v="1"/>
    <x v="2"/>
    <x v="1"/>
    <s v="No Phragmites"/>
    <n v="3.1"/>
    <x v="0"/>
    <n v="31"/>
  </r>
  <r>
    <s v="Eastern Point, Gloucester, MA"/>
    <x v="11"/>
    <d v="2012-10-01T00:00:00"/>
    <x v="1"/>
    <x v="2"/>
    <x v="1"/>
    <s v="No Phragmites"/>
    <n v="3.1"/>
    <x v="1"/>
    <n v="26"/>
  </r>
  <r>
    <s v="Eastern Point, Gloucester, MA"/>
    <x v="11"/>
    <d v="2012-10-01T00:00:00"/>
    <x v="1"/>
    <x v="2"/>
    <x v="1"/>
    <s v="No Phragmites"/>
    <n v="3.1"/>
    <x v="2"/>
    <n v="25"/>
  </r>
  <r>
    <s v="Eastern Point, Gloucester, MA"/>
    <x v="11"/>
    <d v="2012-10-01T00:00:00"/>
    <x v="1"/>
    <x v="2"/>
    <x v="1"/>
    <s v="In Transition"/>
    <n v="4.0999999999999996"/>
    <x v="0"/>
    <n v="21"/>
  </r>
  <r>
    <s v="Eastern Point, Gloucester, MA"/>
    <x v="11"/>
    <d v="2012-10-01T00:00:00"/>
    <x v="1"/>
    <x v="2"/>
    <x v="1"/>
    <s v="In Transition"/>
    <n v="4.0999999999999996"/>
    <x v="1"/>
    <n v="19"/>
  </r>
  <r>
    <s v="Eastern Point, Gloucester, MA"/>
    <x v="11"/>
    <d v="2012-10-01T00:00:00"/>
    <x v="1"/>
    <x v="2"/>
    <x v="1"/>
    <s v="In Transition"/>
    <n v="4.0999999999999996"/>
    <x v="2"/>
    <n v="19"/>
  </r>
  <r>
    <s v="Eastern Point, Gloucester, MA"/>
    <x v="11"/>
    <d v="2012-10-01T00:00:00"/>
    <x v="1"/>
    <x v="2"/>
    <x v="3"/>
    <s v="In Phragmites"/>
    <n v="1.2"/>
    <x v="0"/>
    <n v="22"/>
  </r>
  <r>
    <s v="Eastern Point, Gloucester, MA"/>
    <x v="11"/>
    <d v="2012-10-01T00:00:00"/>
    <x v="1"/>
    <x v="2"/>
    <x v="3"/>
    <s v="In Phragmites"/>
    <n v="1.2"/>
    <x v="1"/>
    <n v="21"/>
  </r>
  <r>
    <s v="Eastern Point, Gloucester, MA"/>
    <x v="11"/>
    <d v="2012-10-01T00:00:00"/>
    <x v="1"/>
    <x v="2"/>
    <x v="3"/>
    <s v="In Phragmites"/>
    <n v="1.2"/>
    <x v="2"/>
    <n v="8"/>
  </r>
  <r>
    <s v="Eastern Point, Gloucester, MA"/>
    <x v="11"/>
    <d v="2012-10-01T00:00:00"/>
    <x v="1"/>
    <x v="2"/>
    <x v="3"/>
    <s v="In Transition"/>
    <n v="2.2000000000000002"/>
    <x v="0"/>
    <n v="29"/>
  </r>
  <r>
    <s v="Eastern Point, Gloucester, MA"/>
    <x v="11"/>
    <d v="2012-10-01T00:00:00"/>
    <x v="1"/>
    <x v="2"/>
    <x v="3"/>
    <s v="In Transition"/>
    <n v="2.2000000000000002"/>
    <x v="1"/>
    <n v="19"/>
  </r>
  <r>
    <s v="Eastern Point, Gloucester, MA"/>
    <x v="11"/>
    <d v="2012-10-01T00:00:00"/>
    <x v="1"/>
    <x v="2"/>
    <x v="3"/>
    <s v="In Transition"/>
    <n v="2.2000000000000002"/>
    <x v="2"/>
    <n v="20"/>
  </r>
  <r>
    <s v="Eastern Point, Gloucester, MA"/>
    <x v="11"/>
    <d v="2012-10-01T00:00:00"/>
    <x v="1"/>
    <x v="2"/>
    <x v="3"/>
    <s v="No Phragmites"/>
    <n v="3.2"/>
    <x v="0"/>
    <n v="27"/>
  </r>
  <r>
    <s v="Eastern Point, Gloucester, MA"/>
    <x v="11"/>
    <d v="2012-10-01T00:00:00"/>
    <x v="1"/>
    <x v="2"/>
    <x v="3"/>
    <s v="No Phragmites"/>
    <n v="3.2"/>
    <x v="1"/>
    <n v="22"/>
  </r>
  <r>
    <s v="Eastern Point, Gloucester, MA"/>
    <x v="11"/>
    <d v="2012-10-01T00:00:00"/>
    <x v="1"/>
    <x v="2"/>
    <x v="3"/>
    <s v="No Phragmites"/>
    <n v="3.2"/>
    <x v="2"/>
    <n v="21"/>
  </r>
  <r>
    <s v="Eastern Point, Gloucester, MA"/>
    <x v="11"/>
    <d v="2012-10-01T00:00:00"/>
    <x v="1"/>
    <x v="2"/>
    <x v="2"/>
    <s v="In Phragmites"/>
    <n v="1.3"/>
    <x v="0"/>
    <n v="4"/>
  </r>
  <r>
    <s v="Eastern Point, Gloucester, MA"/>
    <x v="11"/>
    <d v="2012-10-01T00:00:00"/>
    <x v="1"/>
    <x v="2"/>
    <x v="2"/>
    <s v="In Phragmites"/>
    <n v="1.3"/>
    <x v="1"/>
    <n v="4"/>
  </r>
  <r>
    <s v="Eastern Point, Gloucester, MA"/>
    <x v="11"/>
    <d v="2012-10-01T00:00:00"/>
    <x v="1"/>
    <x v="2"/>
    <x v="2"/>
    <s v="In Transition"/>
    <n v="2.2999999999999998"/>
    <x v="0"/>
    <n v="16"/>
  </r>
  <r>
    <s v="Eastern Point, Gloucester, MA"/>
    <x v="11"/>
    <d v="2012-10-01T00:00:00"/>
    <x v="1"/>
    <x v="2"/>
    <x v="2"/>
    <s v="In Transition"/>
    <n v="2.2999999999999998"/>
    <x v="1"/>
    <n v="10"/>
  </r>
  <r>
    <s v="Eastern Point, Gloucester, MA"/>
    <x v="11"/>
    <d v="2012-10-01T00:00:00"/>
    <x v="1"/>
    <x v="2"/>
    <x v="2"/>
    <s v="In Transition"/>
    <n v="2.2999999999999998"/>
    <x v="2"/>
    <n v="5"/>
  </r>
  <r>
    <s v="Eastern Point, Gloucester, MA"/>
    <x v="11"/>
    <d v="2012-10-01T00:00:00"/>
    <x v="1"/>
    <x v="2"/>
    <x v="2"/>
    <s v="No Phragmites"/>
    <n v="3.3"/>
    <x v="0"/>
    <n v="26"/>
  </r>
  <r>
    <s v="Eastern Point, Gloucester, MA"/>
    <x v="11"/>
    <d v="2012-10-01T00:00:00"/>
    <x v="1"/>
    <x v="2"/>
    <x v="2"/>
    <s v="No Phragmites"/>
    <n v="3.3"/>
    <x v="1"/>
    <n v="15"/>
  </r>
  <r>
    <s v="Eastern Point, Gloucester, MA"/>
    <x v="11"/>
    <d v="2012-10-01T00:00:00"/>
    <x v="1"/>
    <x v="2"/>
    <x v="2"/>
    <s v="No Phragmites"/>
    <n v="3.3"/>
    <x v="2"/>
    <n v="24"/>
  </r>
  <r>
    <s v="Eastern Point, Gloucester, MA"/>
    <x v="11"/>
    <d v="2012-10-01T00:00:00"/>
    <x v="1"/>
    <x v="2"/>
    <x v="2"/>
    <s v="No Phragmites"/>
    <n v="5.3"/>
    <x v="0"/>
    <n v="10"/>
  </r>
  <r>
    <s v="Eastern Point, Gloucester, MA"/>
    <x v="11"/>
    <d v="2012-10-01T00:00:00"/>
    <x v="1"/>
    <x v="2"/>
    <x v="2"/>
    <s v="No Phragmites"/>
    <n v="5.3"/>
    <x v="1"/>
    <n v="21"/>
  </r>
  <r>
    <s v="Eastern Point, Gloucester, MA"/>
    <x v="12"/>
    <d v="2013-10-29T00:00:00"/>
    <x v="1"/>
    <x v="2"/>
    <x v="1"/>
    <s v="No Phragmites"/>
    <n v="1.1000000000000001"/>
    <x v="1"/>
    <n v="30"/>
  </r>
  <r>
    <s v="Eastern Point, Gloucester, MA"/>
    <x v="12"/>
    <d v="2013-10-29T00:00:00"/>
    <x v="1"/>
    <x v="2"/>
    <x v="1"/>
    <s v="No Phragmites"/>
    <n v="1.1000000000000001"/>
    <x v="2"/>
    <n v="16"/>
  </r>
  <r>
    <s v="Eastern Point, Gloucester, MA"/>
    <x v="12"/>
    <d v="2013-10-29T00:00:00"/>
    <x v="1"/>
    <x v="2"/>
    <x v="1"/>
    <s v="In Phragmites"/>
    <n v="2.1"/>
    <x v="1"/>
    <n v="34"/>
  </r>
  <r>
    <s v="Eastern Point, Gloucester, MA"/>
    <x v="12"/>
    <d v="2013-10-29T00:00:00"/>
    <x v="1"/>
    <x v="2"/>
    <x v="1"/>
    <s v="In Phragmites"/>
    <n v="2.1"/>
    <x v="2"/>
    <n v="17"/>
  </r>
  <r>
    <s v="Eastern Point, Gloucester, MA"/>
    <x v="12"/>
    <d v="2013-10-29T00:00:00"/>
    <x v="1"/>
    <x v="2"/>
    <x v="1"/>
    <s v="In Transition"/>
    <n v="3.1"/>
    <x v="0"/>
    <n v="35"/>
  </r>
  <r>
    <s v="Eastern Point, Gloucester, MA"/>
    <x v="12"/>
    <d v="2013-10-29T00:00:00"/>
    <x v="1"/>
    <x v="2"/>
    <x v="1"/>
    <s v="In Transition"/>
    <n v="3.1"/>
    <x v="1"/>
    <n v="30"/>
  </r>
  <r>
    <s v="Eastern Point, Gloucester, MA"/>
    <x v="12"/>
    <d v="2013-10-29T00:00:00"/>
    <x v="1"/>
    <x v="2"/>
    <x v="1"/>
    <s v="In Transition"/>
    <n v="3.1"/>
    <x v="2"/>
    <n v="31"/>
  </r>
  <r>
    <s v="Eastern Point, Gloucester, MA"/>
    <x v="12"/>
    <d v="2013-10-29T00:00:00"/>
    <x v="1"/>
    <x v="2"/>
    <x v="1"/>
    <s v="In Transition"/>
    <n v="4.0999999999999996"/>
    <x v="1"/>
    <n v="32"/>
  </r>
  <r>
    <s v="Eastern Point, Gloucester, MA"/>
    <x v="12"/>
    <d v="2013-10-29T00:00:00"/>
    <x v="1"/>
    <x v="2"/>
    <x v="1"/>
    <s v="In Transition"/>
    <n v="4.0999999999999996"/>
    <x v="2"/>
    <n v="28"/>
  </r>
  <r>
    <s v="Eastern Point, Gloucester, MA"/>
    <x v="12"/>
    <d v="2013-10-29T00:00:00"/>
    <x v="1"/>
    <x v="2"/>
    <x v="1"/>
    <s v="No Phragmites"/>
    <n v="1.2"/>
    <x v="1"/>
    <n v="20"/>
  </r>
  <r>
    <s v="Eastern Point, Gloucester, MA"/>
    <x v="12"/>
    <d v="2013-10-29T00:00:00"/>
    <x v="1"/>
    <x v="2"/>
    <x v="1"/>
    <s v="No Phragmites"/>
    <n v="1.2"/>
    <x v="2"/>
    <n v="8"/>
  </r>
  <r>
    <s v="Eastern Point, Gloucester, MA"/>
    <x v="12"/>
    <d v="2013-10-29T00:00:00"/>
    <x v="1"/>
    <x v="2"/>
    <x v="1"/>
    <s v="In Transition"/>
    <n v="2.2000000000000002"/>
    <x v="0"/>
    <n v="30"/>
  </r>
  <r>
    <s v="Eastern Point, Gloucester, MA"/>
    <x v="12"/>
    <d v="2013-10-29T00:00:00"/>
    <x v="1"/>
    <x v="2"/>
    <x v="1"/>
    <s v="In Transition"/>
    <n v="2.2000000000000002"/>
    <x v="1"/>
    <n v="20"/>
  </r>
  <r>
    <s v="Eastern Point, Gloucester, MA"/>
    <x v="12"/>
    <d v="2013-10-29T00:00:00"/>
    <x v="1"/>
    <x v="2"/>
    <x v="1"/>
    <s v="In Transition"/>
    <n v="2.2000000000000002"/>
    <x v="2"/>
    <n v="19"/>
  </r>
  <r>
    <s v="Eastern Point, Gloucester, MA"/>
    <x v="12"/>
    <d v="2013-10-29T00:00:00"/>
    <x v="1"/>
    <x v="2"/>
    <x v="3"/>
    <s v="In Phragmites"/>
    <n v="3.2"/>
    <x v="0"/>
    <n v="30"/>
  </r>
  <r>
    <s v="Eastern Point, Gloucester, MA"/>
    <x v="12"/>
    <d v="2013-10-29T00:00:00"/>
    <x v="1"/>
    <x v="2"/>
    <x v="3"/>
    <s v="In Phragmites"/>
    <n v="3.2"/>
    <x v="1"/>
    <n v="18"/>
  </r>
  <r>
    <s v="Eastern Point, Gloucester, MA"/>
    <x v="12"/>
    <d v="2013-10-29T00:00:00"/>
    <x v="1"/>
    <x v="2"/>
    <x v="3"/>
    <s v="In Phragmites"/>
    <n v="3.2"/>
    <x v="2"/>
    <n v="20"/>
  </r>
  <r>
    <s v="Eastern Point, Gloucester, MA"/>
    <x v="12"/>
    <d v="2013-10-29T00:00:00"/>
    <x v="1"/>
    <x v="2"/>
    <x v="3"/>
    <s v="In Transition"/>
    <n v="1.3"/>
    <x v="0"/>
    <n v="3"/>
  </r>
  <r>
    <s v="Eastern Point, Gloucester, MA"/>
    <x v="12"/>
    <d v="2013-10-29T00:00:00"/>
    <x v="1"/>
    <x v="2"/>
    <x v="3"/>
    <s v="In Transition"/>
    <n v="1.3"/>
    <x v="1"/>
    <n v="2"/>
  </r>
  <r>
    <s v="Eastern Point, Gloucester, MA"/>
    <x v="12"/>
    <d v="2013-10-29T00:00:00"/>
    <x v="1"/>
    <x v="2"/>
    <x v="3"/>
    <s v="No Phragmites"/>
    <n v="2.2999999999999998"/>
    <x v="1"/>
    <n v="3"/>
  </r>
  <r>
    <s v="Eastern Point, Gloucester, MA"/>
    <x v="12"/>
    <d v="2013-10-29T00:00:00"/>
    <x v="1"/>
    <x v="2"/>
    <x v="3"/>
    <s v="No Phragmites"/>
    <n v="2.2999999999999998"/>
    <x v="2"/>
    <n v="0"/>
  </r>
  <r>
    <s v="Eastern Point, Gloucester, MA"/>
    <x v="12"/>
    <d v="2013-10-29T00:00:00"/>
    <x v="1"/>
    <x v="2"/>
    <x v="2"/>
    <s v="In Phragmites"/>
    <n v="3.3"/>
    <x v="1"/>
    <n v="24"/>
  </r>
  <r>
    <s v="Eastern Point, Gloucester, MA"/>
    <x v="12"/>
    <d v="2013-10-29T00:00:00"/>
    <x v="1"/>
    <x v="2"/>
    <x v="2"/>
    <s v="In Phragmites"/>
    <n v="3.3"/>
    <x v="2"/>
    <n v="18"/>
  </r>
  <r>
    <s v="Eastern Point, Gloucester, MA"/>
    <x v="12"/>
    <d v="2013-10-29T00:00:00"/>
    <x v="1"/>
    <x v="2"/>
    <x v="2"/>
    <s v="In Transition"/>
    <n v="5.3"/>
    <x v="1"/>
    <n v="22"/>
  </r>
  <r>
    <s v="Eastern Point, Gloucester, MA"/>
    <x v="13"/>
    <d v="2014-10-22T00:00:00"/>
    <x v="1"/>
    <x v="2"/>
    <x v="1"/>
    <s v="In Phragmites"/>
    <n v="1.1000000000000001"/>
    <x v="0"/>
    <n v="29"/>
  </r>
  <r>
    <s v="Eastern Point, Gloucester, MA"/>
    <x v="13"/>
    <d v="2014-10-22T00:00:00"/>
    <x v="1"/>
    <x v="2"/>
    <x v="1"/>
    <s v="In Phragmites"/>
    <n v="1.1000000000000001"/>
    <x v="1"/>
    <n v="25"/>
  </r>
  <r>
    <s v="Eastern Point, Gloucester, MA"/>
    <x v="13"/>
    <d v="2014-10-22T00:00:00"/>
    <x v="1"/>
    <x v="2"/>
    <x v="1"/>
    <s v="In Phragmites"/>
    <n v="1.1000000000000001"/>
    <x v="2"/>
    <n v="15"/>
  </r>
  <r>
    <s v="Eastern Point, Gloucester, MA"/>
    <x v="13"/>
    <d v="2014-10-22T00:00:00"/>
    <x v="1"/>
    <x v="2"/>
    <x v="1"/>
    <s v="In Transition"/>
    <n v="2.1"/>
    <x v="1"/>
    <n v="21"/>
  </r>
  <r>
    <s v="Eastern Point, Gloucester, MA"/>
    <x v="13"/>
    <d v="2014-10-22T00:00:00"/>
    <x v="1"/>
    <x v="2"/>
    <x v="1"/>
    <s v="In Transition"/>
    <n v="2.1"/>
    <x v="2"/>
    <n v="20"/>
  </r>
  <r>
    <s v="Eastern Point, Gloucester, MA"/>
    <x v="13"/>
    <d v="2014-10-22T00:00:00"/>
    <x v="1"/>
    <x v="2"/>
    <x v="1"/>
    <s v="No Phragmites"/>
    <n v="3.1"/>
    <x v="0"/>
    <n v="30"/>
  </r>
  <r>
    <s v="Eastern Point, Gloucester, MA"/>
    <x v="13"/>
    <d v="2014-10-22T00:00:00"/>
    <x v="1"/>
    <x v="2"/>
    <x v="1"/>
    <s v="No Phragmites"/>
    <n v="3.1"/>
    <x v="1"/>
    <n v="24"/>
  </r>
  <r>
    <s v="Eastern Point, Gloucester, MA"/>
    <x v="13"/>
    <d v="2014-10-22T00:00:00"/>
    <x v="1"/>
    <x v="2"/>
    <x v="1"/>
    <s v="No Phragmites"/>
    <n v="3.1"/>
    <x v="2"/>
    <n v="26"/>
  </r>
  <r>
    <s v="Eastern Point, Gloucester, MA"/>
    <x v="13"/>
    <d v="2014-10-22T00:00:00"/>
    <x v="1"/>
    <x v="2"/>
    <x v="3"/>
    <s v="In Phragmites"/>
    <n v="1.2"/>
    <x v="0"/>
    <n v="24"/>
  </r>
  <r>
    <s v="Eastern Point, Gloucester, MA"/>
    <x v="13"/>
    <d v="2014-10-22T00:00:00"/>
    <x v="1"/>
    <x v="2"/>
    <x v="3"/>
    <s v="In Phragmites"/>
    <n v="1.2"/>
    <x v="1"/>
    <n v="21"/>
  </r>
  <r>
    <s v="Eastern Point, Gloucester, MA"/>
    <x v="13"/>
    <d v="2014-10-22T00:00:00"/>
    <x v="1"/>
    <x v="2"/>
    <x v="3"/>
    <s v="In Phragmites"/>
    <n v="1.2"/>
    <x v="2"/>
    <n v="11"/>
  </r>
  <r>
    <s v="Eastern Point, Gloucester, MA"/>
    <x v="13"/>
    <d v="2014-10-22T00:00:00"/>
    <x v="1"/>
    <x v="2"/>
    <x v="3"/>
    <s v="In Transition"/>
    <n v="2.2000000000000002"/>
    <x v="1"/>
    <n v="12"/>
  </r>
  <r>
    <s v="Eastern Point, Gloucester, MA"/>
    <x v="13"/>
    <d v="2014-10-22T00:00:00"/>
    <x v="1"/>
    <x v="2"/>
    <x v="3"/>
    <s v="In Transition"/>
    <n v="2.2000000000000002"/>
    <x v="2"/>
    <n v="11"/>
  </r>
  <r>
    <s v="Eastern Point, Gloucester, MA"/>
    <x v="13"/>
    <d v="2014-10-22T00:00:00"/>
    <x v="1"/>
    <x v="2"/>
    <x v="3"/>
    <s v="No Phragmites"/>
    <n v="3.2"/>
    <x v="0"/>
    <n v="28"/>
  </r>
  <r>
    <s v="Eastern Point, Gloucester, MA"/>
    <x v="13"/>
    <d v="2014-10-22T00:00:00"/>
    <x v="1"/>
    <x v="2"/>
    <x v="3"/>
    <s v="No Phragmites"/>
    <n v="3.2"/>
    <x v="1"/>
    <n v="25"/>
  </r>
  <r>
    <s v="Eastern Point, Gloucester, MA"/>
    <x v="13"/>
    <d v="2014-10-22T00:00:00"/>
    <x v="1"/>
    <x v="2"/>
    <x v="3"/>
    <s v="No Phragmites"/>
    <n v="3.2"/>
    <x v="2"/>
    <n v="19"/>
  </r>
  <r>
    <s v="Eastern Point, Gloucester, MA"/>
    <x v="13"/>
    <d v="2014-10-27T00:00:00"/>
    <x v="1"/>
    <x v="2"/>
    <x v="2"/>
    <s v="In Phragmites"/>
    <n v="1.3"/>
    <x v="0"/>
    <n v="2"/>
  </r>
  <r>
    <s v="Eastern Point, Gloucester, MA"/>
    <x v="13"/>
    <d v="2014-10-27T00:00:00"/>
    <x v="1"/>
    <x v="2"/>
    <x v="2"/>
    <s v="In Phragmites"/>
    <n v="1.3"/>
    <x v="1"/>
    <n v="5"/>
  </r>
  <r>
    <s v="Eastern Point, Gloucester, MA"/>
    <x v="13"/>
    <d v="2014-10-27T00:00:00"/>
    <x v="1"/>
    <x v="2"/>
    <x v="2"/>
    <s v="In Transition"/>
    <n v="2.2999999999999998"/>
    <x v="0"/>
    <n v="5"/>
  </r>
  <r>
    <s v="Eastern Point, Gloucester, MA"/>
    <x v="13"/>
    <d v="2014-10-27T00:00:00"/>
    <x v="1"/>
    <x v="2"/>
    <x v="2"/>
    <s v="In Transition"/>
    <n v="2.2999999999999998"/>
    <x v="1"/>
    <n v="4"/>
  </r>
  <r>
    <s v="Eastern Point, Gloucester, MA"/>
    <x v="13"/>
    <d v="2014-10-27T00:00:00"/>
    <x v="1"/>
    <x v="2"/>
    <x v="2"/>
    <s v="In Transition"/>
    <n v="2.2999999999999998"/>
    <x v="2"/>
    <n v="0"/>
  </r>
  <r>
    <s v="Eastern Point, Gloucester, MA"/>
    <x v="13"/>
    <d v="2014-10-27T00:00:00"/>
    <x v="1"/>
    <x v="2"/>
    <x v="2"/>
    <s v="No Phragmites"/>
    <n v="3.3"/>
    <x v="0"/>
    <n v="17"/>
  </r>
  <r>
    <s v="Eastern Point, Gloucester, MA"/>
    <x v="13"/>
    <d v="2014-10-27T00:00:00"/>
    <x v="1"/>
    <x v="2"/>
    <x v="2"/>
    <s v="No Phragmites"/>
    <n v="3.3"/>
    <x v="1"/>
    <n v="24"/>
  </r>
  <r>
    <s v="Eastern Point, Gloucester, MA"/>
    <x v="13"/>
    <d v="2014-10-27T00:00:00"/>
    <x v="1"/>
    <x v="2"/>
    <x v="2"/>
    <s v="No Phragmites"/>
    <n v="3.3"/>
    <x v="2"/>
    <n v="26"/>
  </r>
  <r>
    <s v="Eastern Point, Gloucester, MA"/>
    <x v="13"/>
    <d v="2014-10-27T00:00:00"/>
    <x v="1"/>
    <x v="2"/>
    <x v="2"/>
    <s v="No Phragmites"/>
    <n v="5.3"/>
    <x v="0"/>
    <n v="15"/>
  </r>
  <r>
    <s v="Eastern Point, Gloucester, MA"/>
    <x v="13"/>
    <d v="2014-10-27T00:00:00"/>
    <x v="1"/>
    <x v="2"/>
    <x v="2"/>
    <s v="No Phragmites"/>
    <n v="5.3"/>
    <x v="1"/>
    <n v="25"/>
  </r>
  <r>
    <s v="Eastern Point, Gloucester, MA"/>
    <x v="14"/>
    <d v="2015-10-21T00:00:00"/>
    <x v="1"/>
    <x v="2"/>
    <x v="1"/>
    <s v="In Phragmites"/>
    <n v="1.1000000000000001"/>
    <x v="1"/>
    <n v="32"/>
  </r>
  <r>
    <s v="Eastern Point, Gloucester, MA"/>
    <x v="14"/>
    <d v="2015-10-21T00:00:00"/>
    <x v="1"/>
    <x v="2"/>
    <x v="1"/>
    <s v="In Phragmites"/>
    <n v="1.1000000000000001"/>
    <x v="2"/>
    <n v="20"/>
  </r>
  <r>
    <s v="Eastern Point, Gloucester, MA"/>
    <x v="14"/>
    <d v="2015-10-21T00:00:00"/>
    <x v="1"/>
    <x v="2"/>
    <x v="1"/>
    <s v="In Transition"/>
    <n v="2.1"/>
    <x v="1"/>
    <n v="20"/>
  </r>
  <r>
    <s v="Eastern Point, Gloucester, MA"/>
    <x v="14"/>
    <d v="2015-10-21T00:00:00"/>
    <x v="1"/>
    <x v="2"/>
    <x v="1"/>
    <s v="In Transition"/>
    <n v="2.1"/>
    <x v="2"/>
    <n v="24"/>
  </r>
  <r>
    <s v="Eastern Point, Gloucester, MA"/>
    <x v="14"/>
    <d v="2015-10-21T00:00:00"/>
    <x v="1"/>
    <x v="2"/>
    <x v="1"/>
    <s v="No Phragmites"/>
    <n v="3.1"/>
    <x v="0"/>
    <n v="30"/>
  </r>
  <r>
    <s v="Eastern Point, Gloucester, MA"/>
    <x v="14"/>
    <d v="2015-10-21T00:00:00"/>
    <x v="1"/>
    <x v="2"/>
    <x v="1"/>
    <s v="No Phragmites"/>
    <n v="3.1"/>
    <x v="1"/>
    <n v="22"/>
  </r>
  <r>
    <s v="Eastern Point, Gloucester, MA"/>
    <x v="14"/>
    <d v="2015-10-21T00:00:00"/>
    <x v="1"/>
    <x v="2"/>
    <x v="1"/>
    <s v="No Phragmites"/>
    <n v="3.1"/>
    <x v="2"/>
    <n v="20"/>
  </r>
  <r>
    <s v="Eastern Point, Gloucester, MA"/>
    <x v="14"/>
    <d v="2015-10-21T00:00:00"/>
    <x v="1"/>
    <x v="2"/>
    <x v="1"/>
    <s v="In Transition"/>
    <n v="4.0999999999999996"/>
    <x v="1"/>
    <n v="26"/>
  </r>
  <r>
    <s v="Eastern Point, Gloucester, MA"/>
    <x v="14"/>
    <d v="2015-10-21T00:00:00"/>
    <x v="1"/>
    <x v="2"/>
    <x v="1"/>
    <s v="In Transition"/>
    <n v="4.0999999999999996"/>
    <x v="2"/>
    <n v="25"/>
  </r>
  <r>
    <s v="Eastern Point, Gloucester, MA"/>
    <x v="14"/>
    <d v="2015-10-21T00:00:00"/>
    <x v="1"/>
    <x v="2"/>
    <x v="3"/>
    <s v="In Phragmites"/>
    <n v="1.2"/>
    <x v="0"/>
    <n v="26"/>
  </r>
  <r>
    <s v="Eastern Point, Gloucester, MA"/>
    <x v="14"/>
    <d v="2015-10-21T00:00:00"/>
    <x v="1"/>
    <x v="2"/>
    <x v="3"/>
    <s v="In Phragmites"/>
    <n v="1.2"/>
    <x v="1"/>
    <n v="25"/>
  </r>
  <r>
    <s v="Eastern Point, Gloucester, MA"/>
    <x v="14"/>
    <d v="2015-10-21T00:00:00"/>
    <x v="1"/>
    <x v="2"/>
    <x v="3"/>
    <s v="In Phragmites"/>
    <n v="1.2"/>
    <x v="2"/>
    <n v="10"/>
  </r>
  <r>
    <s v="Eastern Point, Gloucester, MA"/>
    <x v="14"/>
    <d v="2015-10-21T00:00:00"/>
    <x v="1"/>
    <x v="2"/>
    <x v="3"/>
    <s v="In Transition"/>
    <n v="2.2000000000000002"/>
    <x v="0"/>
    <n v="31"/>
  </r>
  <r>
    <s v="Eastern Point, Gloucester, MA"/>
    <x v="14"/>
    <d v="2015-10-21T00:00:00"/>
    <x v="1"/>
    <x v="2"/>
    <x v="3"/>
    <s v="In Transition"/>
    <n v="2.2000000000000002"/>
    <x v="1"/>
    <n v="20"/>
  </r>
  <r>
    <s v="Eastern Point, Gloucester, MA"/>
    <x v="14"/>
    <d v="2015-10-21T00:00:00"/>
    <x v="1"/>
    <x v="2"/>
    <x v="3"/>
    <s v="In Transition"/>
    <n v="2.2000000000000002"/>
    <x v="2"/>
    <n v="17"/>
  </r>
  <r>
    <s v="Eastern Point, Gloucester, MA"/>
    <x v="14"/>
    <d v="2015-10-21T00:00:00"/>
    <x v="1"/>
    <x v="2"/>
    <x v="3"/>
    <s v="No Phragmites"/>
    <n v="3.2"/>
    <x v="0"/>
    <n v="27"/>
  </r>
  <r>
    <s v="Eastern Point, Gloucester, MA"/>
    <x v="14"/>
    <d v="2015-10-21T00:00:00"/>
    <x v="1"/>
    <x v="2"/>
    <x v="3"/>
    <s v="No Phragmites"/>
    <n v="3.2"/>
    <x v="1"/>
    <n v="22"/>
  </r>
  <r>
    <s v="Eastern Point, Gloucester, MA"/>
    <x v="14"/>
    <d v="2015-10-21T00:00:00"/>
    <x v="1"/>
    <x v="2"/>
    <x v="3"/>
    <s v="No Phragmites"/>
    <n v="3.2"/>
    <x v="2"/>
    <n v="19"/>
  </r>
  <r>
    <s v="Eastern Point, Gloucester, MA"/>
    <x v="14"/>
    <d v="2015-10-21T00:00:00"/>
    <x v="1"/>
    <x v="2"/>
    <x v="2"/>
    <s v="In Phragmites"/>
    <n v="1.3"/>
    <x v="0"/>
    <n v="1"/>
  </r>
  <r>
    <s v="Eastern Point, Gloucester, MA"/>
    <x v="14"/>
    <d v="2015-10-21T00:00:00"/>
    <x v="1"/>
    <x v="2"/>
    <x v="2"/>
    <s v="In Phragmites"/>
    <n v="1.3"/>
    <x v="1"/>
    <n v="0"/>
  </r>
  <r>
    <s v="Eastern Point, Gloucester, MA"/>
    <x v="14"/>
    <d v="2015-10-21T00:00:00"/>
    <x v="1"/>
    <x v="2"/>
    <x v="2"/>
    <s v="In Transition"/>
    <n v="2.2999999999999998"/>
    <x v="0"/>
    <n v="1"/>
  </r>
  <r>
    <s v="Eastern Point, Gloucester, MA"/>
    <x v="14"/>
    <d v="2015-10-21T00:00:00"/>
    <x v="1"/>
    <x v="2"/>
    <x v="2"/>
    <s v="In Transition"/>
    <n v="2.2999999999999998"/>
    <x v="1"/>
    <n v="0"/>
  </r>
  <r>
    <s v="Eastern Point, Gloucester, MA"/>
    <x v="14"/>
    <d v="2015-10-21T00:00:00"/>
    <x v="1"/>
    <x v="2"/>
    <x v="2"/>
    <s v="No Phragmites"/>
    <n v="3.3"/>
    <x v="0"/>
    <n v="26"/>
  </r>
  <r>
    <s v="Eastern Point, Gloucester, MA"/>
    <x v="14"/>
    <d v="2015-10-21T00:00:00"/>
    <x v="1"/>
    <x v="2"/>
    <x v="2"/>
    <s v="No Phragmites"/>
    <n v="3.3"/>
    <x v="1"/>
    <n v="25"/>
  </r>
  <r>
    <s v="Eastern Point, Gloucester, MA"/>
    <x v="14"/>
    <d v="2015-10-21T00:00:00"/>
    <x v="1"/>
    <x v="2"/>
    <x v="2"/>
    <s v="No Phragmites"/>
    <n v="3.3"/>
    <x v="2"/>
    <n v="24"/>
  </r>
  <r>
    <s v="Eastern Point, Gloucester, MA"/>
    <x v="14"/>
    <d v="2015-10-21T00:00:00"/>
    <x v="1"/>
    <x v="2"/>
    <x v="2"/>
    <s v="No Phragmites"/>
    <n v="5.3"/>
    <x v="0"/>
    <n v="10"/>
  </r>
  <r>
    <s v="Eastern Point, Gloucester, MA"/>
    <x v="14"/>
    <d v="2015-10-21T00:00:00"/>
    <x v="1"/>
    <x v="2"/>
    <x v="2"/>
    <s v="No Phragmites"/>
    <n v="5.3"/>
    <x v="1"/>
    <n v="25"/>
  </r>
  <r>
    <s v="Eastern Point, Gloucester, MA"/>
    <x v="15"/>
    <d v="2016-05-10T00:00:00"/>
    <x v="0"/>
    <x v="2"/>
    <x v="1"/>
    <s v="In Phragmites"/>
    <n v="1.1000000000000001"/>
    <x v="0"/>
    <n v="12"/>
  </r>
  <r>
    <s v="Eastern Point, Gloucester, MA"/>
    <x v="15"/>
    <d v="2016-05-10T00:00:00"/>
    <x v="0"/>
    <x v="2"/>
    <x v="1"/>
    <s v="In Phragmites"/>
    <n v="1.1000000000000001"/>
    <x v="1"/>
    <n v="16"/>
  </r>
  <r>
    <s v="Eastern Point, Gloucester, MA"/>
    <x v="15"/>
    <d v="2016-05-10T00:00:00"/>
    <x v="0"/>
    <x v="2"/>
    <x v="1"/>
    <s v="In Phragmites"/>
    <n v="1.1000000000000001"/>
    <x v="2"/>
    <n v="15"/>
  </r>
  <r>
    <s v="Eastern Point, Gloucester, MA"/>
    <x v="15"/>
    <d v="2016-05-10T00:00:00"/>
    <x v="0"/>
    <x v="2"/>
    <x v="1"/>
    <s v="In Transition"/>
    <n v="2.1"/>
    <x v="0"/>
    <n v="23"/>
  </r>
  <r>
    <s v="Eastern Point, Gloucester, MA"/>
    <x v="15"/>
    <d v="2016-05-10T00:00:00"/>
    <x v="0"/>
    <x v="2"/>
    <x v="1"/>
    <s v="In Transition"/>
    <n v="2.1"/>
    <x v="1"/>
    <n v="24"/>
  </r>
  <r>
    <s v="Eastern Point, Gloucester, MA"/>
    <x v="15"/>
    <d v="2016-05-10T00:00:00"/>
    <x v="0"/>
    <x v="2"/>
    <x v="1"/>
    <s v="In Transition"/>
    <n v="2.1"/>
    <x v="2"/>
    <n v="20"/>
  </r>
  <r>
    <s v="Eastern Point, Gloucester, MA"/>
    <x v="15"/>
    <d v="2016-05-10T00:00:00"/>
    <x v="0"/>
    <x v="2"/>
    <x v="1"/>
    <s v="No Phragmites"/>
    <n v="3.1"/>
    <x v="0"/>
    <n v="15"/>
  </r>
  <r>
    <s v="Eastern Point, Gloucester, MA"/>
    <x v="15"/>
    <d v="2016-05-10T00:00:00"/>
    <x v="0"/>
    <x v="2"/>
    <x v="1"/>
    <s v="No Phragmites"/>
    <n v="3.1"/>
    <x v="1"/>
    <n v="20"/>
  </r>
  <r>
    <s v="Eastern Point, Gloucester, MA"/>
    <x v="15"/>
    <d v="2016-05-10T00:00:00"/>
    <x v="0"/>
    <x v="2"/>
    <x v="1"/>
    <s v="No Phragmites"/>
    <n v="3.1"/>
    <x v="2"/>
    <n v="20"/>
  </r>
  <r>
    <s v="Eastern Point, Gloucester, MA"/>
    <x v="15"/>
    <d v="2016-05-10T00:00:00"/>
    <x v="0"/>
    <x v="2"/>
    <x v="3"/>
    <s v="In Phragmites"/>
    <n v="1.2"/>
    <x v="0"/>
    <n v="5"/>
  </r>
  <r>
    <s v="Eastern Point, Gloucester, MA"/>
    <x v="15"/>
    <d v="2016-05-10T00:00:00"/>
    <x v="0"/>
    <x v="2"/>
    <x v="3"/>
    <s v="In Phragmites"/>
    <n v="1.2"/>
    <x v="1"/>
    <n v="6"/>
  </r>
  <r>
    <s v="Eastern Point, Gloucester, MA"/>
    <x v="15"/>
    <d v="2016-05-10T00:00:00"/>
    <x v="0"/>
    <x v="2"/>
    <x v="3"/>
    <s v="In Phragmites"/>
    <n v="1.2"/>
    <x v="2"/>
    <n v="15"/>
  </r>
  <r>
    <s v="Eastern Point, Gloucester, MA"/>
    <x v="15"/>
    <d v="2016-05-10T00:00:00"/>
    <x v="0"/>
    <x v="2"/>
    <x v="3"/>
    <s v="In Transition"/>
    <n v="2.2000000000000002"/>
    <x v="0"/>
    <n v="15"/>
  </r>
  <r>
    <s v="Eastern Point, Gloucester, MA"/>
    <x v="15"/>
    <d v="2016-05-10T00:00:00"/>
    <x v="0"/>
    <x v="2"/>
    <x v="3"/>
    <s v="In Transition"/>
    <n v="2.2000000000000002"/>
    <x v="1"/>
    <n v="10"/>
  </r>
  <r>
    <s v="Eastern Point, Gloucester, MA"/>
    <x v="15"/>
    <d v="2016-05-10T00:00:00"/>
    <x v="0"/>
    <x v="2"/>
    <x v="3"/>
    <s v="In Transition"/>
    <n v="2.2000000000000002"/>
    <x v="2"/>
    <n v="12"/>
  </r>
  <r>
    <s v="Eastern Point, Gloucester, MA"/>
    <x v="15"/>
    <d v="2016-05-10T00:00:00"/>
    <x v="0"/>
    <x v="2"/>
    <x v="3"/>
    <s v="No Phragmites"/>
    <n v="3.2"/>
    <x v="0"/>
    <n v="19"/>
  </r>
  <r>
    <s v="Eastern Point, Gloucester, MA"/>
    <x v="15"/>
    <d v="2016-05-10T00:00:00"/>
    <x v="0"/>
    <x v="2"/>
    <x v="3"/>
    <s v="No Phragmites"/>
    <n v="3.2"/>
    <x v="1"/>
    <n v="17"/>
  </r>
  <r>
    <s v="Eastern Point, Gloucester, MA"/>
    <x v="15"/>
    <d v="2016-05-10T00:00:00"/>
    <x v="0"/>
    <x v="2"/>
    <x v="3"/>
    <s v="No Phragmites"/>
    <n v="3.2"/>
    <x v="2"/>
    <n v="15"/>
  </r>
  <r>
    <s v="Eastern Point, Gloucester, MA"/>
    <x v="15"/>
    <d v="2016-10-06T00:00:00"/>
    <x v="1"/>
    <x v="2"/>
    <x v="1"/>
    <s v="In Phragmites"/>
    <n v="1.1000000000000001"/>
    <x v="0"/>
    <n v="35"/>
  </r>
  <r>
    <s v="Eastern Point, Gloucester, MA"/>
    <x v="15"/>
    <d v="2016-10-06T00:00:00"/>
    <x v="1"/>
    <x v="2"/>
    <x v="1"/>
    <s v="In Phragmites"/>
    <n v="1.1000000000000001"/>
    <x v="1"/>
    <n v="30"/>
  </r>
  <r>
    <s v="Eastern Point, Gloucester, MA"/>
    <x v="15"/>
    <d v="2016-10-06T00:00:00"/>
    <x v="1"/>
    <x v="2"/>
    <x v="1"/>
    <s v="In Phragmites"/>
    <n v="1.1000000000000001"/>
    <x v="2"/>
    <n v="21"/>
  </r>
  <r>
    <s v="Eastern Point, Gloucester, MA"/>
    <x v="15"/>
    <d v="2016-10-06T00:00:00"/>
    <x v="1"/>
    <x v="2"/>
    <x v="1"/>
    <s v="In Transition"/>
    <n v="2.1"/>
    <x v="1"/>
    <n v="24"/>
  </r>
  <r>
    <s v="Eastern Point, Gloucester, MA"/>
    <x v="15"/>
    <d v="2016-10-06T00:00:00"/>
    <x v="1"/>
    <x v="2"/>
    <x v="1"/>
    <s v="In Transition"/>
    <n v="2.1"/>
    <x v="2"/>
    <n v="20"/>
  </r>
  <r>
    <s v="Eastern Point, Gloucester, MA"/>
    <x v="15"/>
    <d v="2016-10-06T00:00:00"/>
    <x v="1"/>
    <x v="2"/>
    <x v="1"/>
    <s v="No Phragmites"/>
    <n v="3.1"/>
    <x v="0"/>
    <n v="26"/>
  </r>
  <r>
    <s v="Eastern Point, Gloucester, MA"/>
    <x v="15"/>
    <d v="2016-10-06T00:00:00"/>
    <x v="1"/>
    <x v="2"/>
    <x v="1"/>
    <s v="No Phragmites"/>
    <n v="3.1"/>
    <x v="1"/>
    <n v="26"/>
  </r>
  <r>
    <s v="Eastern Point, Gloucester, MA"/>
    <x v="15"/>
    <d v="2016-10-06T00:00:00"/>
    <x v="1"/>
    <x v="2"/>
    <x v="1"/>
    <s v="No Phragmites"/>
    <n v="3.1"/>
    <x v="2"/>
    <n v="25"/>
  </r>
  <r>
    <s v="Eastern Point, Gloucester, MA"/>
    <x v="15"/>
    <d v="2016-10-06T00:00:00"/>
    <x v="1"/>
    <x v="2"/>
    <x v="3"/>
    <s v="In Phragmites"/>
    <n v="1.2"/>
    <x v="0"/>
    <n v="36"/>
  </r>
  <r>
    <s v="Eastern Point, Gloucester, MA"/>
    <x v="15"/>
    <d v="2016-10-06T00:00:00"/>
    <x v="1"/>
    <x v="2"/>
    <x v="3"/>
    <s v="In Phragmites"/>
    <n v="1.2"/>
    <x v="1"/>
    <n v="35"/>
  </r>
  <r>
    <s v="Eastern Point, Gloucester, MA"/>
    <x v="15"/>
    <d v="2016-10-06T00:00:00"/>
    <x v="1"/>
    <x v="2"/>
    <x v="3"/>
    <s v="In Phragmites"/>
    <n v="1.2"/>
    <x v="2"/>
    <n v="24"/>
  </r>
  <r>
    <s v="Eastern Point, Gloucester, MA"/>
    <x v="15"/>
    <d v="2016-10-06T00:00:00"/>
    <x v="1"/>
    <x v="2"/>
    <x v="3"/>
    <s v="In Transition"/>
    <n v="2.2000000000000002"/>
    <x v="1"/>
    <n v="19"/>
  </r>
  <r>
    <s v="Eastern Point, Gloucester, MA"/>
    <x v="15"/>
    <d v="2016-10-06T00:00:00"/>
    <x v="1"/>
    <x v="2"/>
    <x v="3"/>
    <s v="In Transition"/>
    <n v="2.2000000000000002"/>
    <x v="2"/>
    <n v="16"/>
  </r>
  <r>
    <s v="Eastern Point, Gloucester, MA"/>
    <x v="15"/>
    <d v="2016-10-06T00:00:00"/>
    <x v="1"/>
    <x v="2"/>
    <x v="3"/>
    <s v="No Phragmites"/>
    <n v="3.2"/>
    <x v="0"/>
    <n v="35"/>
  </r>
  <r>
    <s v="Eastern Point, Gloucester, MA"/>
    <x v="15"/>
    <d v="2016-10-06T00:00:00"/>
    <x v="1"/>
    <x v="2"/>
    <x v="3"/>
    <s v="No Phragmites"/>
    <n v="3.2"/>
    <x v="1"/>
    <n v="23"/>
  </r>
  <r>
    <s v="Eastern Point, Gloucester, MA"/>
    <x v="15"/>
    <d v="2016-10-06T00:00:00"/>
    <x v="1"/>
    <x v="2"/>
    <x v="3"/>
    <s v="No Phragmites"/>
    <n v="3.2"/>
    <x v="2"/>
    <n v="24"/>
  </r>
  <r>
    <s v="Eastern Point, Gloucester, MA"/>
    <x v="15"/>
    <d v="2016-10-06T00:00:00"/>
    <x v="1"/>
    <x v="2"/>
    <x v="2"/>
    <s v="In Phragmites"/>
    <n v="1.3"/>
    <x v="1"/>
    <n v="2"/>
  </r>
  <r>
    <s v="Eastern Point, Gloucester, MA"/>
    <x v="15"/>
    <d v="2016-10-06T00:00:00"/>
    <x v="1"/>
    <x v="2"/>
    <x v="2"/>
    <s v="In Transition"/>
    <n v="2.2999999999999998"/>
    <x v="1"/>
    <n v="15"/>
  </r>
  <r>
    <s v="Eastern Point, Gloucester, MA"/>
    <x v="15"/>
    <d v="2016-10-06T00:00:00"/>
    <x v="1"/>
    <x v="2"/>
    <x v="2"/>
    <s v="In Transition"/>
    <n v="2.2999999999999998"/>
    <x v="2"/>
    <n v="10"/>
  </r>
  <r>
    <s v="Eastern Point, Gloucester, MA"/>
    <x v="15"/>
    <d v="2016-10-06T00:00:00"/>
    <x v="1"/>
    <x v="2"/>
    <x v="2"/>
    <s v="No Phragmites"/>
    <n v="3.3"/>
    <x v="1"/>
    <n v="28"/>
  </r>
  <r>
    <s v="Eastern Point, Gloucester, MA"/>
    <x v="15"/>
    <d v="2016-10-06T00:00:00"/>
    <x v="1"/>
    <x v="2"/>
    <x v="2"/>
    <s v="No Phragmites"/>
    <n v="3.3"/>
    <x v="2"/>
    <n v="25"/>
  </r>
  <r>
    <s v="Eastern Point, Gloucester, MA"/>
    <x v="15"/>
    <d v="2016-10-06T00:00:00"/>
    <x v="1"/>
    <x v="2"/>
    <x v="2"/>
    <s v="No Phragmites"/>
    <n v="5.3"/>
    <x v="1"/>
    <n v="24"/>
  </r>
  <r>
    <s v="Eastern Point, Gloucester, MA"/>
    <x v="16"/>
    <d v="2017-05-18T00:00:00"/>
    <x v="0"/>
    <x v="2"/>
    <x v="1"/>
    <s v="In Phragmites"/>
    <n v="1.1000000000000001"/>
    <x v="1"/>
    <n v="18"/>
  </r>
  <r>
    <s v="Eastern Point, Gloucester, MA"/>
    <x v="16"/>
    <d v="2017-05-18T00:00:00"/>
    <x v="0"/>
    <x v="2"/>
    <x v="1"/>
    <s v="In Phragmites"/>
    <n v="1.1000000000000001"/>
    <x v="2"/>
    <n v="22"/>
  </r>
  <r>
    <s v="Eastern Point, Gloucester, MA"/>
    <x v="16"/>
    <d v="2017-05-18T00:00:00"/>
    <x v="0"/>
    <x v="2"/>
    <x v="1"/>
    <s v="In Transition"/>
    <n v="2.1"/>
    <x v="0"/>
    <n v="16"/>
  </r>
  <r>
    <s v="Eastern Point, Gloucester, MA"/>
    <x v="16"/>
    <d v="2017-05-18T00:00:00"/>
    <x v="0"/>
    <x v="2"/>
    <x v="1"/>
    <s v="In Transition"/>
    <n v="2.1"/>
    <x v="1"/>
    <n v="25"/>
  </r>
  <r>
    <s v="Eastern Point, Gloucester, MA"/>
    <x v="16"/>
    <d v="2017-05-18T00:00:00"/>
    <x v="0"/>
    <x v="2"/>
    <x v="1"/>
    <s v="In Transition"/>
    <n v="2.1"/>
    <x v="2"/>
    <n v="21"/>
  </r>
  <r>
    <s v="Eastern Point, Gloucester, MA"/>
    <x v="16"/>
    <d v="2017-05-18T00:00:00"/>
    <x v="0"/>
    <x v="2"/>
    <x v="1"/>
    <s v="No Phragmites"/>
    <n v="3.1"/>
    <x v="0"/>
    <n v="21"/>
  </r>
  <r>
    <s v="Eastern Point, Gloucester, MA"/>
    <x v="16"/>
    <d v="2017-05-18T00:00:00"/>
    <x v="0"/>
    <x v="2"/>
    <x v="1"/>
    <s v="No Phragmites"/>
    <n v="3.1"/>
    <x v="1"/>
    <n v="30"/>
  </r>
  <r>
    <s v="Eastern Point, Gloucester, MA"/>
    <x v="16"/>
    <d v="2017-05-18T00:00:00"/>
    <x v="0"/>
    <x v="2"/>
    <x v="1"/>
    <s v="No Phragmites"/>
    <n v="3.1"/>
    <x v="2"/>
    <n v="25"/>
  </r>
  <r>
    <s v="Eastern Point, Gloucester, MA"/>
    <x v="16"/>
    <d v="2017-05-18T00:00:00"/>
    <x v="0"/>
    <x v="2"/>
    <x v="3"/>
    <s v="In Phragmites"/>
    <n v="1.2"/>
    <x v="0"/>
    <n v="10"/>
  </r>
  <r>
    <s v="Eastern Point, Gloucester, MA"/>
    <x v="16"/>
    <d v="2017-05-18T00:00:00"/>
    <x v="0"/>
    <x v="2"/>
    <x v="3"/>
    <s v="In Phragmites"/>
    <n v="1.2"/>
    <x v="1"/>
    <n v="10"/>
  </r>
  <r>
    <s v="Eastern Point, Gloucester, MA"/>
    <x v="16"/>
    <d v="2017-05-18T00:00:00"/>
    <x v="0"/>
    <x v="2"/>
    <x v="3"/>
    <s v="In Phragmites"/>
    <n v="1.2"/>
    <x v="2"/>
    <n v="10"/>
  </r>
  <r>
    <s v="Eastern Point, Gloucester, MA"/>
    <x v="16"/>
    <d v="2017-05-18T00:00:00"/>
    <x v="0"/>
    <x v="2"/>
    <x v="3"/>
    <s v="In Transition"/>
    <n v="2.2000000000000002"/>
    <x v="0"/>
    <n v="20"/>
  </r>
  <r>
    <s v="Eastern Point, Gloucester, MA"/>
    <x v="16"/>
    <d v="2017-05-18T00:00:00"/>
    <x v="0"/>
    <x v="2"/>
    <x v="3"/>
    <s v="In Transition"/>
    <n v="2.2000000000000002"/>
    <x v="1"/>
    <n v="15"/>
  </r>
  <r>
    <s v="Eastern Point, Gloucester, MA"/>
    <x v="16"/>
    <d v="2017-05-18T00:00:00"/>
    <x v="0"/>
    <x v="2"/>
    <x v="3"/>
    <s v="In Transition"/>
    <n v="2.2000000000000002"/>
    <x v="2"/>
    <n v="15"/>
  </r>
  <r>
    <s v="Eastern Point, Gloucester, MA"/>
    <x v="16"/>
    <d v="2017-05-18T00:00:00"/>
    <x v="0"/>
    <x v="2"/>
    <x v="3"/>
    <s v="No Phragmites"/>
    <n v="3.2"/>
    <x v="0"/>
    <n v="20"/>
  </r>
  <r>
    <s v="Eastern Point, Gloucester, MA"/>
    <x v="16"/>
    <d v="2017-05-18T00:00:00"/>
    <x v="0"/>
    <x v="2"/>
    <x v="3"/>
    <s v="No Phragmites"/>
    <n v="3.2"/>
    <x v="1"/>
    <n v="20"/>
  </r>
  <r>
    <s v="Eastern Point, Gloucester, MA"/>
    <x v="16"/>
    <d v="2017-05-18T00:00:00"/>
    <x v="0"/>
    <x v="2"/>
    <x v="3"/>
    <s v="No Phragmites"/>
    <n v="3.2"/>
    <x v="2"/>
    <n v="20"/>
  </r>
  <r>
    <s v="Eastern Point, Gloucester, MA"/>
    <x v="16"/>
    <d v="2017-11-27T00:00:00"/>
    <x v="1"/>
    <x v="2"/>
    <x v="1"/>
    <s v="In Phragmites"/>
    <n v="1.1000000000000001"/>
    <x v="1"/>
    <n v="27"/>
  </r>
  <r>
    <s v="Eastern Point, Gloucester, MA"/>
    <x v="16"/>
    <d v="2017-11-27T00:00:00"/>
    <x v="1"/>
    <x v="2"/>
    <x v="1"/>
    <s v="In Phragmites"/>
    <n v="1.1000000000000001"/>
    <x v="2"/>
    <n v="25"/>
  </r>
  <r>
    <s v="Eastern Point, Gloucester, MA"/>
    <x v="16"/>
    <d v="2017-11-27T00:00:00"/>
    <x v="1"/>
    <x v="2"/>
    <x v="1"/>
    <s v="In Transition"/>
    <n v="2.1"/>
    <x v="0"/>
    <n v="25"/>
  </r>
  <r>
    <s v="Eastern Point, Gloucester, MA"/>
    <x v="16"/>
    <d v="2017-11-27T00:00:00"/>
    <x v="1"/>
    <x v="2"/>
    <x v="1"/>
    <s v="In Transition"/>
    <n v="2.1"/>
    <x v="1"/>
    <n v="24"/>
  </r>
  <r>
    <s v="Eastern Point, Gloucester, MA"/>
    <x v="16"/>
    <d v="2017-11-27T00:00:00"/>
    <x v="1"/>
    <x v="2"/>
    <x v="1"/>
    <s v="In Transition"/>
    <n v="2.1"/>
    <x v="2"/>
    <n v="25"/>
  </r>
  <r>
    <s v="Eastern Point, Gloucester, MA"/>
    <x v="16"/>
    <d v="2017-11-27T00:00:00"/>
    <x v="1"/>
    <x v="2"/>
    <x v="1"/>
    <s v="No Phragmites"/>
    <n v="3.1"/>
    <x v="0"/>
    <n v="31"/>
  </r>
  <r>
    <s v="Eastern Point, Gloucester, MA"/>
    <x v="16"/>
    <d v="2017-11-27T00:00:00"/>
    <x v="1"/>
    <x v="2"/>
    <x v="1"/>
    <s v="No Phragmites"/>
    <n v="3.1"/>
    <x v="1"/>
    <n v="27"/>
  </r>
  <r>
    <s v="Eastern Point, Gloucester, MA"/>
    <x v="16"/>
    <d v="2017-11-27T00:00:00"/>
    <x v="1"/>
    <x v="2"/>
    <x v="1"/>
    <s v="No Phragmites"/>
    <n v="3.1"/>
    <x v="2"/>
    <n v="28"/>
  </r>
  <r>
    <s v="Eastern Point, Gloucester, MA"/>
    <x v="16"/>
    <d v="2017-11-27T00:00:00"/>
    <x v="1"/>
    <x v="2"/>
    <x v="3"/>
    <s v="In Phragmites"/>
    <n v="1.2"/>
    <x v="0"/>
    <n v="21"/>
  </r>
  <r>
    <s v="Eastern Point, Gloucester, MA"/>
    <x v="16"/>
    <d v="2017-11-27T00:00:00"/>
    <x v="1"/>
    <x v="2"/>
    <x v="3"/>
    <s v="In Phragmites"/>
    <n v="1.2"/>
    <x v="1"/>
    <n v="21"/>
  </r>
  <r>
    <s v="Eastern Point, Gloucester, MA"/>
    <x v="16"/>
    <d v="2017-11-27T00:00:00"/>
    <x v="1"/>
    <x v="2"/>
    <x v="3"/>
    <s v="In Phragmites"/>
    <n v="1.2"/>
    <x v="2"/>
    <n v="15"/>
  </r>
  <r>
    <s v="Eastern Point, Gloucester, MA"/>
    <x v="16"/>
    <d v="2017-11-27T00:00:00"/>
    <x v="1"/>
    <x v="2"/>
    <x v="3"/>
    <s v="In Transition"/>
    <n v="2.2000000000000002"/>
    <x v="0"/>
    <n v="30"/>
  </r>
  <r>
    <s v="Eastern Point, Gloucester, MA"/>
    <x v="16"/>
    <d v="2017-11-27T00:00:00"/>
    <x v="1"/>
    <x v="2"/>
    <x v="3"/>
    <s v="In Transition"/>
    <n v="2.2000000000000002"/>
    <x v="1"/>
    <n v="18"/>
  </r>
  <r>
    <s v="Eastern Point, Gloucester, MA"/>
    <x v="16"/>
    <d v="2017-11-27T00:00:00"/>
    <x v="1"/>
    <x v="2"/>
    <x v="3"/>
    <s v="In Transition"/>
    <n v="2.2000000000000002"/>
    <x v="2"/>
    <n v="15"/>
  </r>
  <r>
    <s v="Eastern Point, Gloucester, MA"/>
    <x v="16"/>
    <d v="2017-11-27T00:00:00"/>
    <x v="1"/>
    <x v="2"/>
    <x v="3"/>
    <s v="No Phragmites"/>
    <n v="3.2"/>
    <x v="0"/>
    <n v="30"/>
  </r>
  <r>
    <s v="Eastern Point, Gloucester, MA"/>
    <x v="16"/>
    <d v="2017-11-27T00:00:00"/>
    <x v="1"/>
    <x v="2"/>
    <x v="3"/>
    <s v="No Phragmites"/>
    <n v="3.2"/>
    <x v="1"/>
    <n v="25"/>
  </r>
  <r>
    <s v="Eastern Point, Gloucester, MA"/>
    <x v="16"/>
    <d v="2017-11-27T00:00:00"/>
    <x v="1"/>
    <x v="2"/>
    <x v="3"/>
    <s v="No Phragmites"/>
    <n v="3.2"/>
    <x v="2"/>
    <n v="24"/>
  </r>
  <r>
    <s v="Eastern Point, Gloucester, MA"/>
    <x v="16"/>
    <d v="2017-11-27T00:00:00"/>
    <x v="1"/>
    <x v="2"/>
    <x v="2"/>
    <s v="In Phragmites"/>
    <n v="1.3"/>
    <x v="0"/>
    <n v="5"/>
  </r>
  <r>
    <s v="Eastern Point, Gloucester, MA"/>
    <x v="16"/>
    <d v="2017-11-27T00:00:00"/>
    <x v="1"/>
    <x v="2"/>
    <x v="2"/>
    <s v="In Phragmites"/>
    <n v="1.3"/>
    <x v="1"/>
    <n v="4"/>
  </r>
  <r>
    <s v="Eastern Point, Gloucester, MA"/>
    <x v="16"/>
    <d v="2017-11-27T00:00:00"/>
    <x v="1"/>
    <x v="2"/>
    <x v="2"/>
    <s v="In Transition"/>
    <n v="2.2999999999999998"/>
    <x v="0"/>
    <n v="20"/>
  </r>
  <r>
    <s v="Eastern Point, Gloucester, MA"/>
    <x v="16"/>
    <d v="2017-11-27T00:00:00"/>
    <x v="1"/>
    <x v="2"/>
    <x v="2"/>
    <s v="In Transition"/>
    <n v="2.2999999999999998"/>
    <x v="1"/>
    <n v="20"/>
  </r>
  <r>
    <s v="Eastern Point, Gloucester, MA"/>
    <x v="16"/>
    <d v="2017-11-27T00:00:00"/>
    <x v="1"/>
    <x v="2"/>
    <x v="2"/>
    <s v="In Transition"/>
    <n v="2.2999999999999998"/>
    <x v="2"/>
    <n v="15"/>
  </r>
  <r>
    <s v="Eastern Point, Gloucester, MA"/>
    <x v="16"/>
    <d v="2017-11-27T00:00:00"/>
    <x v="1"/>
    <x v="2"/>
    <x v="2"/>
    <s v="No Phragmites"/>
    <n v="3.3"/>
    <x v="0"/>
    <n v="20"/>
  </r>
  <r>
    <s v="Eastern Point, Gloucester, MA"/>
    <x v="16"/>
    <d v="2017-11-27T00:00:00"/>
    <x v="1"/>
    <x v="2"/>
    <x v="2"/>
    <s v="No Phragmites"/>
    <n v="3.3"/>
    <x v="1"/>
    <n v="30"/>
  </r>
  <r>
    <s v="Eastern Point, Gloucester, MA"/>
    <x v="16"/>
    <d v="2017-11-27T00:00:00"/>
    <x v="1"/>
    <x v="2"/>
    <x v="2"/>
    <s v="No Phragmites"/>
    <n v="3.3"/>
    <x v="2"/>
    <n v="28"/>
  </r>
  <r>
    <s v="Eastern Point, Gloucester, MA"/>
    <x v="16"/>
    <d v="2017-11-27T00:00:00"/>
    <x v="1"/>
    <x v="2"/>
    <x v="2"/>
    <s v="No Phragmites"/>
    <n v="5.3"/>
    <x v="0"/>
    <n v="19"/>
  </r>
  <r>
    <s v="Eastern Point, Gloucester, MA"/>
    <x v="16"/>
    <d v="2017-11-27T00:00:00"/>
    <x v="1"/>
    <x v="2"/>
    <x v="2"/>
    <s v="No Phragmites"/>
    <n v="5.3"/>
    <x v="1"/>
    <n v="29"/>
  </r>
  <r>
    <s v="Eastern Point, Gloucester, MA"/>
    <x v="17"/>
    <d v="2018-05-10T00:00:00"/>
    <x v="0"/>
    <x v="2"/>
    <x v="1"/>
    <s v="In Phragmites"/>
    <n v="1.1000000000000001"/>
    <x v="0"/>
    <n v="13"/>
  </r>
  <r>
    <s v="Eastern Point, Gloucester, MA"/>
    <x v="17"/>
    <d v="2018-05-10T00:00:00"/>
    <x v="0"/>
    <x v="2"/>
    <x v="1"/>
    <s v="In Phragmites"/>
    <n v="1.1000000000000001"/>
    <x v="1"/>
    <n v="14"/>
  </r>
  <r>
    <s v="Eastern Point, Gloucester, MA"/>
    <x v="17"/>
    <d v="2018-05-10T00:00:00"/>
    <x v="0"/>
    <x v="2"/>
    <x v="1"/>
    <s v="In Transition"/>
    <n v="2.1"/>
    <x v="0"/>
    <n v="19"/>
  </r>
  <r>
    <s v="Eastern Point, Gloucester, MA"/>
    <x v="17"/>
    <d v="2018-05-10T00:00:00"/>
    <x v="0"/>
    <x v="2"/>
    <x v="1"/>
    <s v="In Transition"/>
    <n v="2.1"/>
    <x v="1"/>
    <n v="19"/>
  </r>
  <r>
    <s v="Eastern Point, Gloucester, MA"/>
    <x v="17"/>
    <d v="2018-05-10T00:00:00"/>
    <x v="0"/>
    <x v="2"/>
    <x v="1"/>
    <s v="In Transition"/>
    <n v="2.1"/>
    <x v="2"/>
    <n v="20"/>
  </r>
  <r>
    <s v="Eastern Point, Gloucester, MA"/>
    <x v="17"/>
    <d v="2018-05-10T00:00:00"/>
    <x v="0"/>
    <x v="2"/>
    <x v="1"/>
    <s v="No Phragmites"/>
    <n v="3.1"/>
    <x v="0"/>
    <n v="21"/>
  </r>
  <r>
    <s v="Eastern Point, Gloucester, MA"/>
    <x v="17"/>
    <d v="2018-05-10T00:00:00"/>
    <x v="0"/>
    <x v="2"/>
    <x v="1"/>
    <s v="No Phragmites"/>
    <n v="3.1"/>
    <x v="1"/>
    <n v="23"/>
  </r>
  <r>
    <s v="Eastern Point, Gloucester, MA"/>
    <x v="17"/>
    <d v="2018-05-10T00:00:00"/>
    <x v="0"/>
    <x v="2"/>
    <x v="1"/>
    <s v="No Phragmites"/>
    <n v="3.1"/>
    <x v="2"/>
    <n v="26"/>
  </r>
  <r>
    <s v="Eastern Point, Gloucester, MA"/>
    <x v="17"/>
    <d v="2018-05-10T00:00:00"/>
    <x v="0"/>
    <x v="2"/>
    <x v="3"/>
    <s v="In Phragmites"/>
    <n v="1.2"/>
    <x v="0"/>
    <n v="20"/>
  </r>
  <r>
    <s v="Eastern Point, Gloucester, MA"/>
    <x v="17"/>
    <d v="2018-05-10T00:00:00"/>
    <x v="0"/>
    <x v="2"/>
    <x v="3"/>
    <s v="In Phragmites"/>
    <n v="1.2"/>
    <x v="1"/>
    <n v="16"/>
  </r>
  <r>
    <s v="Eastern Point, Gloucester, MA"/>
    <x v="17"/>
    <d v="2018-05-10T00:00:00"/>
    <x v="0"/>
    <x v="2"/>
    <x v="3"/>
    <s v="In Phragmites"/>
    <n v="1.2"/>
    <x v="2"/>
    <n v="16"/>
  </r>
  <r>
    <s v="Eastern Point, Gloucester, MA"/>
    <x v="17"/>
    <d v="2018-05-10T00:00:00"/>
    <x v="0"/>
    <x v="2"/>
    <x v="3"/>
    <s v="In Transition"/>
    <n v="2.2000000000000002"/>
    <x v="0"/>
    <n v="20"/>
  </r>
  <r>
    <s v="Eastern Point, Gloucester, MA"/>
    <x v="17"/>
    <d v="2018-05-10T00:00:00"/>
    <x v="0"/>
    <x v="2"/>
    <x v="3"/>
    <s v="In Transition"/>
    <n v="2.2000000000000002"/>
    <x v="1"/>
    <n v="15"/>
  </r>
  <r>
    <s v="Eastern Point, Gloucester, MA"/>
    <x v="17"/>
    <d v="2018-05-10T00:00:00"/>
    <x v="0"/>
    <x v="2"/>
    <x v="3"/>
    <s v="In Transition"/>
    <n v="2.2000000000000002"/>
    <x v="2"/>
    <n v="15"/>
  </r>
  <r>
    <s v="Eastern Point, Gloucester, MA"/>
    <x v="17"/>
    <d v="2018-05-10T00:00:00"/>
    <x v="0"/>
    <x v="2"/>
    <x v="3"/>
    <s v="No Phragmites"/>
    <n v="3.2"/>
    <x v="0"/>
    <n v="25"/>
  </r>
  <r>
    <s v="Eastern Point, Gloucester, MA"/>
    <x v="17"/>
    <d v="2018-05-10T00:00:00"/>
    <x v="0"/>
    <x v="2"/>
    <x v="3"/>
    <s v="No Phragmites"/>
    <n v="3.2"/>
    <x v="1"/>
    <n v="30"/>
  </r>
  <r>
    <s v="Eastern Point, Gloucester, MA"/>
    <x v="17"/>
    <d v="2018-05-10T00:00:00"/>
    <x v="0"/>
    <x v="2"/>
    <x v="3"/>
    <s v="No Phragmites"/>
    <n v="3.2"/>
    <x v="2"/>
    <n v="20"/>
  </r>
  <r>
    <s v="Eastern Point, Gloucester, MA"/>
    <x v="17"/>
    <d v="2018-05-17T00:00:00"/>
    <x v="0"/>
    <x v="2"/>
    <x v="1"/>
    <s v="In Phragmites"/>
    <n v="1.1000000000000001"/>
    <x v="0"/>
    <n v="15"/>
  </r>
  <r>
    <s v="Eastern Point, Gloucester, MA"/>
    <x v="17"/>
    <d v="2018-05-17T00:00:00"/>
    <x v="0"/>
    <x v="2"/>
    <x v="1"/>
    <s v="In Phragmites"/>
    <n v="1.1000000000000001"/>
    <x v="1"/>
    <n v="19"/>
  </r>
  <r>
    <s v="Eastern Point, Gloucester, MA"/>
    <x v="17"/>
    <d v="2018-05-17T00:00:00"/>
    <x v="0"/>
    <x v="2"/>
    <x v="1"/>
    <s v="In Phragmites"/>
    <n v="1.1000000000000001"/>
    <x v="2"/>
    <n v="23"/>
  </r>
  <r>
    <s v="Eastern Point, Gloucester, MA"/>
    <x v="17"/>
    <d v="2018-05-17T00:00:00"/>
    <x v="0"/>
    <x v="2"/>
    <x v="1"/>
    <s v="In Transition"/>
    <n v="2.1"/>
    <x v="0"/>
    <n v="19"/>
  </r>
  <r>
    <s v="Eastern Point, Gloucester, MA"/>
    <x v="17"/>
    <d v="2018-05-17T00:00:00"/>
    <x v="0"/>
    <x v="2"/>
    <x v="1"/>
    <s v="In Transition"/>
    <n v="2.1"/>
    <x v="1"/>
    <n v="20"/>
  </r>
  <r>
    <s v="Eastern Point, Gloucester, MA"/>
    <x v="17"/>
    <d v="2018-05-17T00:00:00"/>
    <x v="0"/>
    <x v="2"/>
    <x v="1"/>
    <s v="In Transition"/>
    <n v="2.1"/>
    <x v="2"/>
    <n v="23"/>
  </r>
  <r>
    <s v="Eastern Point, Gloucester, MA"/>
    <x v="17"/>
    <d v="2018-05-17T00:00:00"/>
    <x v="0"/>
    <x v="2"/>
    <x v="1"/>
    <s v="No Phragmites"/>
    <n v="3.1"/>
    <x v="0"/>
    <n v="25"/>
  </r>
  <r>
    <s v="Eastern Point, Gloucester, MA"/>
    <x v="17"/>
    <d v="2018-05-17T00:00:00"/>
    <x v="0"/>
    <x v="2"/>
    <x v="1"/>
    <s v="No Phragmites"/>
    <n v="3.1"/>
    <x v="1"/>
    <n v="25"/>
  </r>
  <r>
    <s v="Eastern Point, Gloucester, MA"/>
    <x v="17"/>
    <d v="2018-05-17T00:00:00"/>
    <x v="0"/>
    <x v="2"/>
    <x v="1"/>
    <s v="No Phragmites"/>
    <n v="3.1"/>
    <x v="2"/>
    <n v="25"/>
  </r>
  <r>
    <s v="Eastern Point, Gloucester, MA"/>
    <x v="17"/>
    <d v="2018-05-17T00:00:00"/>
    <x v="0"/>
    <x v="2"/>
    <x v="3"/>
    <s v="In Phragmites"/>
    <n v="1.2"/>
    <x v="0"/>
    <n v="17"/>
  </r>
  <r>
    <s v="Eastern Point, Gloucester, MA"/>
    <x v="17"/>
    <d v="2018-05-17T00:00:00"/>
    <x v="0"/>
    <x v="2"/>
    <x v="3"/>
    <s v="In Phragmites"/>
    <n v="1.2"/>
    <x v="1"/>
    <n v="16"/>
  </r>
  <r>
    <s v="Eastern Point, Gloucester, MA"/>
    <x v="17"/>
    <d v="2018-05-17T00:00:00"/>
    <x v="0"/>
    <x v="2"/>
    <x v="3"/>
    <s v="In Phragmites"/>
    <n v="1.2"/>
    <x v="2"/>
    <n v="10"/>
  </r>
  <r>
    <s v="Eastern Point, Gloucester, MA"/>
    <x v="17"/>
    <d v="2018-05-24T00:00:00"/>
    <x v="0"/>
    <x v="2"/>
    <x v="1"/>
    <s v="In Phragmites"/>
    <n v="1.1000000000000001"/>
    <x v="0"/>
    <n v="15"/>
  </r>
  <r>
    <s v="Eastern Point, Gloucester, MA"/>
    <x v="17"/>
    <d v="2018-05-24T00:00:00"/>
    <x v="0"/>
    <x v="2"/>
    <x v="1"/>
    <s v="In Phragmites"/>
    <n v="1.1000000000000001"/>
    <x v="1"/>
    <n v="18"/>
  </r>
  <r>
    <s v="Eastern Point, Gloucester, MA"/>
    <x v="17"/>
    <d v="2018-05-24T00:00:00"/>
    <x v="0"/>
    <x v="2"/>
    <x v="1"/>
    <s v="In Phragmites"/>
    <n v="1.1000000000000001"/>
    <x v="2"/>
    <n v="20"/>
  </r>
  <r>
    <s v="Eastern Point, Gloucester, MA"/>
    <x v="17"/>
    <d v="2018-05-24T00:00:00"/>
    <x v="0"/>
    <x v="2"/>
    <x v="1"/>
    <s v="In Transition"/>
    <n v="2.1"/>
    <x v="0"/>
    <n v="20"/>
  </r>
  <r>
    <s v="Eastern Point, Gloucester, MA"/>
    <x v="17"/>
    <d v="2018-05-24T00:00:00"/>
    <x v="0"/>
    <x v="2"/>
    <x v="1"/>
    <s v="In Transition"/>
    <n v="2.1"/>
    <x v="1"/>
    <n v="20"/>
  </r>
  <r>
    <s v="Eastern Point, Gloucester, MA"/>
    <x v="17"/>
    <d v="2018-05-24T00:00:00"/>
    <x v="0"/>
    <x v="2"/>
    <x v="1"/>
    <s v="In Transition"/>
    <n v="2.1"/>
    <x v="2"/>
    <n v="25"/>
  </r>
  <r>
    <s v="Eastern Point, Gloucester, MA"/>
    <x v="17"/>
    <d v="2018-05-24T00:00:00"/>
    <x v="0"/>
    <x v="2"/>
    <x v="1"/>
    <s v="No Phragmites"/>
    <n v="3.1"/>
    <x v="0"/>
    <n v="25"/>
  </r>
  <r>
    <s v="Eastern Point, Gloucester, MA"/>
    <x v="17"/>
    <d v="2018-05-24T00:00:00"/>
    <x v="0"/>
    <x v="2"/>
    <x v="1"/>
    <s v="No Phragmites"/>
    <n v="3.1"/>
    <x v="1"/>
    <n v="28"/>
  </r>
  <r>
    <s v="Eastern Point, Gloucester, MA"/>
    <x v="17"/>
    <d v="2018-05-24T00:00:00"/>
    <x v="0"/>
    <x v="2"/>
    <x v="1"/>
    <s v="No Phragmites"/>
    <n v="3.1"/>
    <x v="2"/>
    <n v="27"/>
  </r>
  <r>
    <s v="Eastern Point, Gloucester, MA"/>
    <x v="17"/>
    <d v="2018-05-24T00:00:00"/>
    <x v="0"/>
    <x v="2"/>
    <x v="3"/>
    <s v="In Phragmites"/>
    <n v="1.2"/>
    <x v="0"/>
    <n v="15"/>
  </r>
  <r>
    <s v="Eastern Point, Gloucester, MA"/>
    <x v="17"/>
    <d v="2018-05-24T00:00:00"/>
    <x v="0"/>
    <x v="2"/>
    <x v="3"/>
    <s v="In Phragmites"/>
    <n v="1.2"/>
    <x v="1"/>
    <n v="15"/>
  </r>
  <r>
    <s v="Eastern Point, Gloucester, MA"/>
    <x v="17"/>
    <d v="2018-05-24T00:00:00"/>
    <x v="0"/>
    <x v="2"/>
    <x v="3"/>
    <s v="In Phragmites"/>
    <n v="1.2"/>
    <x v="2"/>
    <n v="10"/>
  </r>
  <r>
    <s v="Eastern Point, Gloucester, MA"/>
    <x v="17"/>
    <d v="2018-05-24T00:00:00"/>
    <x v="0"/>
    <x v="2"/>
    <x v="3"/>
    <s v="In Transition"/>
    <n v="2.2000000000000002"/>
    <x v="0"/>
    <n v="20"/>
  </r>
  <r>
    <s v="Eastern Point, Gloucester, MA"/>
    <x v="17"/>
    <d v="2018-05-24T00:00:00"/>
    <x v="0"/>
    <x v="2"/>
    <x v="3"/>
    <s v="In Transition"/>
    <n v="2.2000000000000002"/>
    <x v="1"/>
    <n v="15"/>
  </r>
  <r>
    <s v="Eastern Point, Gloucester, MA"/>
    <x v="17"/>
    <d v="2018-05-24T00:00:00"/>
    <x v="0"/>
    <x v="2"/>
    <x v="3"/>
    <s v="In Transition"/>
    <n v="2.2000000000000002"/>
    <x v="2"/>
    <n v="15"/>
  </r>
  <r>
    <s v="Eastern Point, Gloucester, MA"/>
    <x v="17"/>
    <d v="2018-05-24T00:00:00"/>
    <x v="0"/>
    <x v="2"/>
    <x v="3"/>
    <s v="No Phragmites"/>
    <n v="3.2"/>
    <x v="0"/>
    <n v="20.5"/>
  </r>
  <r>
    <s v="Eastern Point, Gloucester, MA"/>
    <x v="17"/>
    <d v="2018-05-24T00:00:00"/>
    <x v="0"/>
    <x v="2"/>
    <x v="3"/>
    <s v="No Phragmites"/>
    <n v="3.2"/>
    <x v="1"/>
    <n v="20"/>
  </r>
  <r>
    <s v="Eastern Point, Gloucester, MA"/>
    <x v="17"/>
    <d v="2018-05-24T00:00:00"/>
    <x v="0"/>
    <x v="2"/>
    <x v="3"/>
    <s v="No Phragmites"/>
    <n v="3.2"/>
    <x v="2"/>
    <n v="10"/>
  </r>
  <r>
    <s v="Eastern Point, Gloucester, MA"/>
    <x v="17"/>
    <d v="2018-05-25T00:00:00"/>
    <x v="0"/>
    <x v="2"/>
    <x v="1"/>
    <s v="In Phragmites"/>
    <n v="1.1000000000000001"/>
    <x v="1"/>
    <n v="12"/>
  </r>
  <r>
    <s v="Eastern Point, Gloucester, MA"/>
    <x v="17"/>
    <d v="2018-05-25T00:00:00"/>
    <x v="0"/>
    <x v="2"/>
    <x v="1"/>
    <s v="In Phragmites"/>
    <n v="1.1000000000000001"/>
    <x v="2"/>
    <n v="19"/>
  </r>
  <r>
    <s v="Eastern Point, Gloucester, MA"/>
    <x v="17"/>
    <d v="2018-05-25T00:00:00"/>
    <x v="0"/>
    <x v="2"/>
    <x v="1"/>
    <s v="In Transition"/>
    <n v="2.1"/>
    <x v="0"/>
    <n v="15"/>
  </r>
  <r>
    <s v="Eastern Point, Gloucester, MA"/>
    <x v="17"/>
    <d v="2018-05-25T00:00:00"/>
    <x v="0"/>
    <x v="2"/>
    <x v="1"/>
    <s v="In Transition"/>
    <n v="2.1"/>
    <x v="1"/>
    <n v="17"/>
  </r>
  <r>
    <s v="Eastern Point, Gloucester, MA"/>
    <x v="17"/>
    <d v="2018-05-25T00:00:00"/>
    <x v="0"/>
    <x v="2"/>
    <x v="1"/>
    <s v="In Transition"/>
    <n v="2.1"/>
    <x v="2"/>
    <n v="20"/>
  </r>
  <r>
    <s v="Eastern Point, Gloucester, MA"/>
    <x v="17"/>
    <d v="2018-05-25T00:00:00"/>
    <x v="0"/>
    <x v="2"/>
    <x v="1"/>
    <s v="No Phragmites"/>
    <n v="3.1"/>
    <x v="0"/>
    <n v="20"/>
  </r>
  <r>
    <s v="Eastern Point, Gloucester, MA"/>
    <x v="17"/>
    <d v="2018-05-25T00:00:00"/>
    <x v="0"/>
    <x v="2"/>
    <x v="1"/>
    <s v="No Phragmites"/>
    <n v="3.1"/>
    <x v="1"/>
    <n v="20"/>
  </r>
  <r>
    <s v="Eastern Point, Gloucester, MA"/>
    <x v="17"/>
    <d v="2018-05-25T00:00:00"/>
    <x v="0"/>
    <x v="2"/>
    <x v="1"/>
    <s v="No Phragmites"/>
    <n v="3.1"/>
    <x v="2"/>
    <n v="20"/>
  </r>
  <r>
    <s v="Eastern Point, Gloucester, MA"/>
    <x v="17"/>
    <d v="2018-05-25T00:00:00"/>
    <x v="0"/>
    <x v="2"/>
    <x v="3"/>
    <s v="In Phragmites"/>
    <n v="1.2"/>
    <x v="0"/>
    <n v="10"/>
  </r>
  <r>
    <s v="Eastern Point, Gloucester, MA"/>
    <x v="17"/>
    <d v="2018-05-25T00:00:00"/>
    <x v="0"/>
    <x v="2"/>
    <x v="3"/>
    <s v="In Phragmites"/>
    <n v="1.2"/>
    <x v="1"/>
    <n v="10"/>
  </r>
  <r>
    <s v="Eastern Point, Gloucester, MA"/>
    <x v="17"/>
    <d v="2018-05-25T00:00:00"/>
    <x v="0"/>
    <x v="2"/>
    <x v="3"/>
    <s v="In Phragmites"/>
    <n v="1.2"/>
    <x v="2"/>
    <n v="2"/>
  </r>
  <r>
    <s v="Eastern Point, Gloucester, MA"/>
    <x v="17"/>
    <d v="2018-05-25T00:00:00"/>
    <x v="0"/>
    <x v="2"/>
    <x v="3"/>
    <s v="In Transition"/>
    <n v="2.2000000000000002"/>
    <x v="0"/>
    <n v="16"/>
  </r>
  <r>
    <s v="Eastern Point, Gloucester, MA"/>
    <x v="17"/>
    <d v="2018-05-25T00:00:00"/>
    <x v="0"/>
    <x v="2"/>
    <x v="3"/>
    <s v="In Transition"/>
    <n v="2.2000000000000002"/>
    <x v="1"/>
    <n v="10"/>
  </r>
  <r>
    <s v="Eastern Point, Gloucester, MA"/>
    <x v="17"/>
    <d v="2018-05-25T00:00:00"/>
    <x v="0"/>
    <x v="2"/>
    <x v="3"/>
    <s v="In Transition"/>
    <n v="2.2000000000000002"/>
    <x v="2"/>
    <n v="11"/>
  </r>
  <r>
    <s v="Eastern Point, Gloucester, MA"/>
    <x v="17"/>
    <d v="2018-05-25T00:00:00"/>
    <x v="0"/>
    <x v="2"/>
    <x v="3"/>
    <s v="No Phragmites"/>
    <n v="3.2"/>
    <x v="0"/>
    <n v="16"/>
  </r>
  <r>
    <s v="Eastern Point, Gloucester, MA"/>
    <x v="17"/>
    <d v="2018-05-25T00:00:00"/>
    <x v="0"/>
    <x v="2"/>
    <x v="3"/>
    <s v="No Phragmites"/>
    <n v="3.2"/>
    <x v="1"/>
    <n v="9"/>
  </r>
  <r>
    <s v="Eastern Point, Gloucester, MA"/>
    <x v="17"/>
    <d v="2018-05-25T00:00:00"/>
    <x v="0"/>
    <x v="2"/>
    <x v="3"/>
    <s v="No Phragmites"/>
    <n v="3.2"/>
    <x v="2"/>
    <n v="10"/>
  </r>
  <r>
    <s v="Eastern Point, Gloucester, MA"/>
    <x v="17"/>
    <d v="2018-10-19T00:00:00"/>
    <x v="1"/>
    <x v="2"/>
    <x v="1"/>
    <s v="In Phragmites"/>
    <n v="1.1000000000000001"/>
    <x v="0"/>
    <n v="30"/>
  </r>
  <r>
    <s v="Eastern Point, Gloucester, MA"/>
    <x v="17"/>
    <d v="2018-10-19T00:00:00"/>
    <x v="1"/>
    <x v="2"/>
    <x v="1"/>
    <s v="In Phragmites"/>
    <n v="1.1000000000000001"/>
    <x v="1"/>
    <n v="20"/>
  </r>
  <r>
    <s v="Eastern Point, Gloucester, MA"/>
    <x v="17"/>
    <d v="2018-10-19T00:00:00"/>
    <x v="1"/>
    <x v="2"/>
    <x v="1"/>
    <s v="In Phragmites"/>
    <n v="1.1000000000000001"/>
    <x v="2"/>
    <n v="20"/>
  </r>
  <r>
    <s v="Eastern Point, Gloucester, MA"/>
    <x v="17"/>
    <d v="2018-10-19T00:00:00"/>
    <x v="1"/>
    <x v="2"/>
    <x v="1"/>
    <s v="In Transition"/>
    <n v="2.1"/>
    <x v="0"/>
    <n v="29"/>
  </r>
  <r>
    <s v="Eastern Point, Gloucester, MA"/>
    <x v="17"/>
    <d v="2018-10-19T00:00:00"/>
    <x v="1"/>
    <x v="2"/>
    <x v="1"/>
    <s v="In Transition"/>
    <n v="2.1"/>
    <x v="1"/>
    <n v="24"/>
  </r>
  <r>
    <s v="Eastern Point, Gloucester, MA"/>
    <x v="17"/>
    <d v="2018-10-19T00:00:00"/>
    <x v="1"/>
    <x v="2"/>
    <x v="1"/>
    <s v="In Transition"/>
    <n v="2.1"/>
    <x v="2"/>
    <n v="23"/>
  </r>
  <r>
    <s v="Eastern Point, Gloucester, MA"/>
    <x v="17"/>
    <d v="2018-10-19T00:00:00"/>
    <x v="1"/>
    <x v="2"/>
    <x v="1"/>
    <s v="No Phragmites"/>
    <n v="3.1"/>
    <x v="0"/>
    <n v="30"/>
  </r>
  <r>
    <s v="Eastern Point, Gloucester, MA"/>
    <x v="17"/>
    <d v="2018-10-19T00:00:00"/>
    <x v="1"/>
    <x v="2"/>
    <x v="1"/>
    <s v="No Phragmites"/>
    <n v="3.1"/>
    <x v="1"/>
    <n v="30"/>
  </r>
  <r>
    <s v="Eastern Point, Gloucester, MA"/>
    <x v="17"/>
    <d v="2018-10-19T00:00:00"/>
    <x v="1"/>
    <x v="2"/>
    <x v="1"/>
    <s v="No Phragmites"/>
    <n v="3.1"/>
    <x v="2"/>
    <n v="26"/>
  </r>
  <r>
    <s v="Eastern Point, Gloucester, MA"/>
    <x v="17"/>
    <d v="2018-10-19T00:00:00"/>
    <x v="1"/>
    <x v="2"/>
    <x v="3"/>
    <s v="In Phragmites"/>
    <n v="1.2"/>
    <x v="0"/>
    <n v="22"/>
  </r>
  <r>
    <s v="Eastern Point, Gloucester, MA"/>
    <x v="17"/>
    <d v="2018-10-19T00:00:00"/>
    <x v="1"/>
    <x v="2"/>
    <x v="3"/>
    <s v="In Phragmites"/>
    <n v="1.2"/>
    <x v="1"/>
    <n v="25"/>
  </r>
  <r>
    <s v="Eastern Point, Gloucester, MA"/>
    <x v="17"/>
    <d v="2018-10-19T00:00:00"/>
    <x v="1"/>
    <x v="2"/>
    <x v="3"/>
    <s v="In Phragmites"/>
    <n v="1.2"/>
    <x v="2"/>
    <n v="13"/>
  </r>
  <r>
    <s v="Eastern Point, Gloucester, MA"/>
    <x v="17"/>
    <d v="2018-10-19T00:00:00"/>
    <x v="1"/>
    <x v="2"/>
    <x v="3"/>
    <s v="In Transition"/>
    <n v="2.2000000000000002"/>
    <x v="0"/>
    <n v="26"/>
  </r>
  <r>
    <s v="Eastern Point, Gloucester, MA"/>
    <x v="17"/>
    <d v="2018-10-19T00:00:00"/>
    <x v="1"/>
    <x v="2"/>
    <x v="3"/>
    <s v="In Transition"/>
    <n v="2.2000000000000002"/>
    <x v="1"/>
    <n v="14"/>
  </r>
  <r>
    <s v="Eastern Point, Gloucester, MA"/>
    <x v="17"/>
    <d v="2018-10-19T00:00:00"/>
    <x v="1"/>
    <x v="2"/>
    <x v="3"/>
    <s v="In Transition"/>
    <n v="2.2000000000000002"/>
    <x v="2"/>
    <n v="15"/>
  </r>
  <r>
    <s v="Eastern Point, Gloucester, MA"/>
    <x v="17"/>
    <d v="2018-10-19T00:00:00"/>
    <x v="1"/>
    <x v="2"/>
    <x v="3"/>
    <s v="No Phragmites"/>
    <n v="3.2"/>
    <x v="0"/>
    <n v="19"/>
  </r>
  <r>
    <s v="Eastern Point, Gloucester, MA"/>
    <x v="17"/>
    <d v="2018-10-19T00:00:00"/>
    <x v="1"/>
    <x v="2"/>
    <x v="3"/>
    <s v="No Phragmites"/>
    <n v="3.2"/>
    <x v="1"/>
    <n v="18"/>
  </r>
  <r>
    <s v="Eastern Point, Gloucester, MA"/>
    <x v="17"/>
    <d v="2018-10-19T00:00:00"/>
    <x v="1"/>
    <x v="2"/>
    <x v="3"/>
    <s v="No Phragmites"/>
    <n v="3.2"/>
    <x v="2"/>
    <n v="16"/>
  </r>
  <r>
    <s v="Eastern Point, Gloucester, MA"/>
    <x v="17"/>
    <d v="2018-10-19T00:00:00"/>
    <x v="1"/>
    <x v="2"/>
    <x v="2"/>
    <s v="In Cattail"/>
    <n v="1.3"/>
    <x v="0"/>
    <n v="6"/>
  </r>
  <r>
    <s v="Eastern Point, Gloucester, MA"/>
    <x v="17"/>
    <d v="2018-10-19T00:00:00"/>
    <x v="1"/>
    <x v="2"/>
    <x v="2"/>
    <s v="In Cattail"/>
    <n v="1.3"/>
    <x v="1"/>
    <n v="5"/>
  </r>
  <r>
    <s v="Eastern Point, Gloucester, MA"/>
    <x v="17"/>
    <d v="2018-10-19T00:00:00"/>
    <x v="1"/>
    <x v="2"/>
    <x v="2"/>
    <s v="In Cattail"/>
    <n v="1.3"/>
    <x v="2"/>
    <n v="4"/>
  </r>
  <r>
    <s v="Eastern Point, Gloucester, MA"/>
    <x v="17"/>
    <d v="2018-10-19T00:00:00"/>
    <x v="1"/>
    <x v="2"/>
    <x v="2"/>
    <s v="In Transition"/>
    <n v="2.2999999999999998"/>
    <x v="0"/>
    <n v="16"/>
  </r>
  <r>
    <s v="Eastern Point, Gloucester, MA"/>
    <x v="17"/>
    <d v="2018-10-19T00:00:00"/>
    <x v="1"/>
    <x v="2"/>
    <x v="2"/>
    <s v="In Transition"/>
    <n v="2.2999999999999998"/>
    <x v="1"/>
    <n v="15"/>
  </r>
  <r>
    <s v="Eastern Point, Gloucester, MA"/>
    <x v="17"/>
    <d v="2018-10-19T00:00:00"/>
    <x v="1"/>
    <x v="2"/>
    <x v="2"/>
    <s v="In Transition"/>
    <n v="2.2999999999999998"/>
    <x v="2"/>
    <n v="11"/>
  </r>
  <r>
    <s v="Eastern Point, Gloucester, MA"/>
    <x v="17"/>
    <d v="2018-10-19T00:00:00"/>
    <x v="1"/>
    <x v="2"/>
    <x v="2"/>
    <s v="No Phragmites"/>
    <n v="3.3"/>
    <x v="0"/>
    <n v="22"/>
  </r>
  <r>
    <s v="Eastern Point, Gloucester, MA"/>
    <x v="17"/>
    <d v="2018-10-19T00:00:00"/>
    <x v="1"/>
    <x v="2"/>
    <x v="2"/>
    <s v="No Phragmites"/>
    <n v="3.3"/>
    <x v="1"/>
    <n v="26"/>
  </r>
  <r>
    <s v="Eastern Point, Gloucester, MA"/>
    <x v="17"/>
    <d v="2018-10-19T00:00:00"/>
    <x v="1"/>
    <x v="2"/>
    <x v="2"/>
    <s v="No Phragmites"/>
    <n v="3.3"/>
    <x v="2"/>
    <n v="26"/>
  </r>
  <r>
    <s v="Eastern Point, Gloucester, MA"/>
    <x v="17"/>
    <d v="2018-10-19T00:00:00"/>
    <x v="1"/>
    <x v="2"/>
    <x v="2"/>
    <s v="No Phragmites"/>
    <n v="5.3"/>
    <x v="0"/>
    <n v="21"/>
  </r>
  <r>
    <s v="Eastern Point, Gloucester, MA"/>
    <x v="17"/>
    <d v="2018-10-19T00:00:00"/>
    <x v="1"/>
    <x v="2"/>
    <x v="2"/>
    <s v="No Phragmites"/>
    <n v="5.3"/>
    <x v="1"/>
    <n v="2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6" cacheId="1" dataOnRows="1" applyNumberFormats="0" applyBorderFormats="0" applyFontFormats="0" applyPatternFormats="0" applyAlignmentFormats="0" applyWidthHeightFormats="1" dataCaption="Data" updatedVersion="5" showMemberPropertyTips="0" useAutoFormatting="1" itemPrintTitles="1" createdVersion="1" indent="0" compact="0" compactData="0" gridDropZones="1">
  <location ref="A57:T59" firstHeaderRow="1" firstDataRow="2" firstDataCol="1"/>
  <pivotFields count="10">
    <pivotField compact="0" outline="0" subtotalTop="0" showAll="0" includeNewItemsInFilter="1"/>
    <pivotField axis="axisCol" compact="0" outline="0" subtotalTop="0" showAll="0" includeNewItemsInFilter="1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</pivotFields>
  <rowItems count="1">
    <i/>
  </rowItems>
  <colFields count="1">
    <field x="1"/>
  </colFields>
  <col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colItems>
  <dataFields count="1">
    <dataField name="Average of Salinity" fld="9" subtotal="average" baseField="0" baseItem="0"/>
  </dataField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0" cacheId="1" dataOnRows="1" applyNumberFormats="0" applyBorderFormats="0" applyFontFormats="0" applyPatternFormats="0" applyAlignmentFormats="0" applyWidthHeightFormats="1" dataCaption="Data" updatedVersion="5" showMemberPropertyTips="0" useAutoFormatting="1" itemPrintTitles="1" createdVersion="1" indent="0" showHeaders="0" compact="0" compactData="0" gridDropZones="1">
  <location ref="A120:U134" firstHeaderRow="1" firstDataRow="2" firstDataCol="2"/>
  <pivotFields count="10">
    <pivotField compact="0" outline="0" subtotalTop="0" showAll="0" includeNewItemsInFilter="1"/>
    <pivotField axis="axisCol" compact="0" outline="0" subtotalTop="0" showAll="0" includeNewItemsInFilter="1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compact="0" numFmtId="14" outline="0" subtotalTop="0" showAll="0" includeNewItemsInFilter="1"/>
    <pivotField axis="axisRow" compact="0" outline="0" subtotalTop="0" showAll="0" includeNewItemsInFilter="1">
      <items count="4">
        <item x="1"/>
        <item x="0"/>
        <item x="2"/>
        <item t="default"/>
      </items>
    </pivotField>
    <pivotField compact="0" outline="0" subtotalTop="0" showAll="0" includeNewItemsInFilter="1"/>
    <pivotField axis="axisRow" compact="0" outline="0" subtotalTop="0" showAll="0" includeNewItemsInFilter="1">
      <items count="5">
        <item h="1" x="0"/>
        <item x="1"/>
        <item x="3"/>
        <item x="2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</pivotFields>
  <rowFields count="2">
    <field x="5"/>
    <field x="3"/>
  </rowFields>
  <rowItems count="13">
    <i>
      <x v="1"/>
      <x/>
    </i>
    <i r="1">
      <x v="1"/>
    </i>
    <i r="1">
      <x v="2"/>
    </i>
    <i t="default">
      <x v="1"/>
    </i>
    <i>
      <x v="2"/>
      <x/>
    </i>
    <i r="1">
      <x v="1"/>
    </i>
    <i r="1">
      <x v="2"/>
    </i>
    <i t="default">
      <x v="2"/>
    </i>
    <i>
      <x v="3"/>
      <x/>
    </i>
    <i r="1">
      <x v="1"/>
    </i>
    <i r="1">
      <x v="2"/>
    </i>
    <i t="default">
      <x v="3"/>
    </i>
    <i t="grand">
      <x/>
    </i>
  </rowItems>
  <colFields count="1">
    <field x="1"/>
  </colFields>
  <col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colItems>
  <dataFields count="1">
    <dataField name="Average of Salinity" fld="9" subtotal="average" baseField="0" baseItem="0"/>
  </dataField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" cacheId="1" dataOnRows="1" applyNumberFormats="0" applyBorderFormats="0" applyFontFormats="0" applyPatternFormats="0" applyAlignmentFormats="0" applyWidthHeightFormats="1" dataCaption="Data" updatedVersion="5" showItems="0" showMultipleLabel="0" showMemberPropertyTips="0" useAutoFormatting="1" itemPrintTitles="1" indent="0" compact="0" compactData="0" gridDropZones="1">
  <location ref="A26:F31" firstHeaderRow="1" firstDataRow="3" firstDataCol="1"/>
  <pivotFields count="10">
    <pivotField compact="0" outline="0" subtotalTop="0" showAll="0" includeNewItemsInFilter="1"/>
    <pivotField compact="0" outline="0" subtotalTop="0" showAll="0" includeNewItemsInFilter="1" defaultSubtotal="0"/>
    <pivotField compact="0" numFmtId="14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2"/>
        <item x="1"/>
        <item t="default"/>
      </items>
    </pivotField>
    <pivotField axis="axisCol" compact="0" outline="0" subtotalTop="0" showAll="0" includeNewItemsInFilter="1">
      <items count="5">
        <item h="1" x="0"/>
        <item x="1"/>
        <item h="1" x="3"/>
        <item h="1" x="2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4">
        <item x="2"/>
        <item x="1"/>
        <item x="0"/>
        <item t="default"/>
      </items>
    </pivotField>
    <pivotField dataField="1" compact="0" outline="0" subtotalTop="0" showAll="0" includeNewItemsInFilter="1"/>
  </pivotFields>
  <rowFields count="1">
    <field x="4"/>
  </rowFields>
  <rowItems count="3">
    <i>
      <x v="1"/>
    </i>
    <i>
      <x v="2"/>
    </i>
    <i t="grand">
      <x/>
    </i>
  </rowItems>
  <colFields count="2">
    <field x="5"/>
    <field x="8"/>
  </colFields>
  <colItems count="5">
    <i>
      <x v="1"/>
      <x/>
    </i>
    <i r="1">
      <x v="1"/>
    </i>
    <i r="1">
      <x v="2"/>
    </i>
    <i t="default">
      <x v="1"/>
    </i>
    <i t="grand">
      <x/>
    </i>
  </colItems>
  <dataFields count="1">
    <dataField name="Average of Salinity" fld="9" subtotal="average" baseField="0" baseItem="0"/>
  </dataFields>
  <formats count="1">
    <format dxfId="0">
      <pivotArea outline="0" fieldPosition="0"/>
    </format>
  </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" cacheId="0" dataOnRows="1" applyNumberFormats="0" applyBorderFormats="0" applyFontFormats="0" applyPatternFormats="0" applyAlignmentFormats="0" applyWidthHeightFormats="1" dataCaption="Data" updatedVersion="5" showItems="0" showMultipleLabel="0" showMemberPropertyTips="0" useAutoFormatting="1" itemPrintTitles="1" indent="0" compact="0" compactData="0" gridDropZones="1">
  <location ref="A15:F20" firstHeaderRow="1" firstDataRow="2" firstDataCol="1"/>
  <pivotFields count="11">
    <pivotField compact="0" outline="0" subtotalTop="0" showAll="0" includeNewItemsInFilter="1"/>
    <pivotField compact="0" outline="0" subtotalTop="0" showAll="0" includeNewItemsInFilter="1" defaultSubtotal="0"/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9">
        <item h="1" x="6"/>
        <item h="1" x="5"/>
        <item h="1" x="0"/>
        <item x="1"/>
        <item x="2"/>
        <item h="1" x="4"/>
        <item x="3"/>
        <item x="7"/>
        <item t="default"/>
      </items>
    </pivotField>
    <pivotField compact="0" outline="0" subtotalTop="0" showAll="0" includeNewItemsInFilter="1"/>
    <pivotField axis="axisRow" compact="0" outline="0" subtotalTop="0" showAll="0" includeNewItemsInFilter="1">
      <items count="4">
        <item x="2"/>
        <item x="1"/>
        <item x="0"/>
        <item t="default"/>
      </items>
    </pivotField>
    <pivotField dataField="1" compact="0" outline="0" subtotalTop="0" showAll="0" includeNewItemsInFilter="1"/>
    <pivotField compact="0" outline="0" subtotalTop="0" showAll="0" includeNewItemsInFilter="1" defaultSubtotal="0"/>
  </pivotFields>
  <rowFields count="1">
    <field x="8"/>
  </rowFields>
  <rowItems count="4">
    <i>
      <x/>
    </i>
    <i>
      <x v="1"/>
    </i>
    <i>
      <x v="2"/>
    </i>
    <i t="grand">
      <x/>
    </i>
  </rowItems>
  <colFields count="1">
    <field x="6"/>
  </colFields>
  <colItems count="5">
    <i>
      <x v="3"/>
    </i>
    <i>
      <x v="4"/>
    </i>
    <i>
      <x v="6"/>
    </i>
    <i>
      <x v="7"/>
    </i>
    <i t="grand">
      <x/>
    </i>
  </colItems>
  <dataFields count="1">
    <dataField name="Average of Salinity" fld="9" subtotal="average" baseField="0" baseItem="0"/>
  </dataFields>
  <formats count="1">
    <format dxfId="1">
      <pivotArea outline="0" fieldPosition="0"/>
    </format>
  </formats>
  <pivotTableStyleInfo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7" cacheId="1" dataOnRows="1" applyNumberFormats="0" applyBorderFormats="0" applyFontFormats="0" applyPatternFormats="0" applyAlignmentFormats="0" applyWidthHeightFormats="1" dataCaption="Data" updatedVersion="5" showMemberPropertyTips="0" useAutoFormatting="1" itemPrintTitles="1" createdVersion="1" indent="0" compact="0" compactData="0" gridDropZones="1">
  <location ref="A86:T91" firstHeaderRow="1" firstDataRow="2" firstDataCol="1"/>
  <pivotFields count="10">
    <pivotField compact="0" outline="0" subtotalTop="0" showAll="0" includeNewItemsInFilter="1"/>
    <pivotField axis="axisCol" compact="0" outline="0" subtotalTop="0" showAll="0" includeNewItemsInFilter="1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5">
        <item h="1" x="0"/>
        <item x="1"/>
        <item x="3"/>
        <item x="2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</pivotFields>
  <rowFields count="1">
    <field x="5"/>
  </rowFields>
  <rowItems count="4">
    <i>
      <x v="1"/>
    </i>
    <i>
      <x v="2"/>
    </i>
    <i>
      <x v="3"/>
    </i>
    <i t="grand">
      <x/>
    </i>
  </rowItems>
  <colFields count="1">
    <field x="1"/>
  </colFields>
  <col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colItems>
  <dataFields count="1">
    <dataField name="Average of Salinity" fld="9" subtotal="average" baseField="0" baseItem="0"/>
  </dataFields>
  <pivotTableStyleInfo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9" cacheId="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69:T74" firstHeaderRow="1" firstDataRow="2" firstDataCol="1"/>
  <pivotFields count="10">
    <pivotField showAll="0"/>
    <pivotField axis="axisCol" showAl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numFmtId="14"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dataField="1" numFmtId="1" showAll="0"/>
  </pivotFields>
  <rowFields count="1">
    <field x="3"/>
  </rowFields>
  <rowItems count="4">
    <i>
      <x/>
    </i>
    <i>
      <x v="1"/>
    </i>
    <i>
      <x v="2"/>
    </i>
    <i t="grand">
      <x/>
    </i>
  </rowItems>
  <colFields count="1">
    <field x="1"/>
  </colFields>
  <col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colItems>
  <dataFields count="1">
    <dataField name="Average of Salinity" fld="9" subtotal="average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PivotTable2" cacheId="0" dataOnRows="1" applyNumberFormats="0" applyBorderFormats="0" applyFontFormats="0" applyPatternFormats="0" applyAlignmentFormats="0" applyWidthHeightFormats="1" dataCaption="Data" updatedVersion="5" showItems="0" showMultipleLabel="0" showMemberPropertyTips="0" useAutoFormatting="1" rowGrandTotals="0" colGrandTotals="0" itemPrintTitles="1" indent="0" compact="0" compactData="0" gridDropZones="1">
  <location ref="A4:C7" firstHeaderRow="1" firstDataRow="2" firstDataCol="1"/>
  <pivotFields count="11">
    <pivotField compact="0" outline="0" subtotalTop="0" showAll="0" includeNewItemsInFilter="1"/>
    <pivotField compact="0" outline="0" subtotalTop="0" showAll="0" includeNewItemsInFilter="1" defaultSubtotal="0"/>
    <pivotField compact="0" numFmtId="14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2"/>
        <item x="1"/>
        <item x="0"/>
        <item t="default"/>
      </items>
    </pivotField>
    <pivotField axis="axisCol" compact="0" outline="0" subtotalTop="0" showAll="0" includeNewItemsInFilter="1">
      <items count="5">
        <item x="2"/>
        <item x="1"/>
        <item h="1" x="3"/>
        <item h="1" x="0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 defaultSubtotal="0"/>
  </pivotFields>
  <rowFields count="1">
    <field x="4"/>
  </rowFields>
  <rowItems count="2">
    <i>
      <x/>
    </i>
    <i>
      <x v="1"/>
    </i>
  </rowItems>
  <colFields count="1">
    <field x="5"/>
  </colFields>
  <colItems count="2">
    <i>
      <x/>
    </i>
    <i>
      <x v="1"/>
    </i>
  </colItems>
  <dataFields count="1">
    <dataField name="Average of Salinity" fld="9" subtotal="average" baseField="0" baseItem="0"/>
  </dataFields>
  <formats count="1">
    <format dxfId="2">
      <pivotArea outline="0" fieldPosition="0"/>
    </format>
  </formats>
  <pivotTableStyleInfo showRowHeaders="1" showColHeaders="1" showRowStripes="0" showColStripes="0" showLastColumn="1"/>
</pivotTableDefinition>
</file>

<file path=xl/pivotTables/pivotTable8.xml><?xml version="1.0" encoding="utf-8"?>
<pivotTableDefinition xmlns="http://schemas.openxmlformats.org/spreadsheetml/2006/main" name="PivotTable5" cacheId="1" dataOnRows="1" applyNumberFormats="0" applyBorderFormats="0" applyFontFormats="0" applyPatternFormats="0" applyAlignmentFormats="0" applyWidthHeightFormats="1" dataCaption="Data" updatedVersion="5" asteriskTotals="1" showItems="0" showMultipleLabel="0" showMemberPropertyTips="0" useAutoFormatting="1" itemPrintTitles="1" indent="0" compact="0" compactData="0" gridDropZones="1">
  <location ref="A48:E53" firstHeaderRow="1" firstDataRow="2" firstDataCol="1"/>
  <pivotFields count="10">
    <pivotField compact="0" outline="0" subtotalTop="0" showAll="0" includeNewItemsInFilter="1"/>
    <pivotField compact="0" outline="0" subtotalTop="0" showAll="0" includeNewItemsInFilter="1" defaultSubtotal="0"/>
    <pivotField compact="0" numFmtId="14" outline="0" subtotalTop="0" showAll="0" includeNewItemsInFilter="1"/>
    <pivotField axis="axisCol" compact="0" outline="0" subtotalTop="0" showAll="0" includeNewItemsInFilter="1">
      <items count="4">
        <item x="1"/>
        <item x="0"/>
        <item x="2"/>
        <item t="default"/>
      </items>
    </pivotField>
    <pivotField axis="axisRow" compact="0" outline="0" subtotalTop="0" showAll="0" includeNewItemsInFilter="1">
      <items count="4">
        <item x="0"/>
        <item x="2"/>
        <item x="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</pivotFields>
  <rowFields count="1">
    <field x="4"/>
  </rowFields>
  <rowItems count="4">
    <i>
      <x/>
    </i>
    <i>
      <x v="1"/>
    </i>
    <i>
      <x v="2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Average of Salinity" fld="9" subtotal="average" baseField="0" baseItem="0"/>
  </dataFields>
  <formats count="1">
    <format dxfId="3">
      <pivotArea outline="0" fieldPosition="0"/>
    </format>
  </formats>
  <pivotTableStyleInfo showRowHeaders="1" showColHeaders="1" showRowStripes="0" showColStripes="0" showLastColumn="1"/>
</pivotTableDefinition>
</file>

<file path=xl/pivotTables/pivotTable9.xml><?xml version="1.0" encoding="utf-8"?>
<pivotTableDefinition xmlns="http://schemas.openxmlformats.org/spreadsheetml/2006/main" name="PivotTable4" cacheId="1" dataOnRows="1" applyNumberFormats="0" applyBorderFormats="0" applyFontFormats="0" applyPatternFormats="0" applyAlignmentFormats="0" applyWidthHeightFormats="1" dataCaption="Data" updatedVersion="5" showItems="0" showMultipleLabel="0" showMemberPropertyTips="0" useAutoFormatting="1" itemPrintTitles="1" indent="0" compact="0" compactData="0" gridDropZones="1">
  <location ref="A35:F40" firstHeaderRow="1" firstDataRow="3" firstDataCol="1"/>
  <pivotFields count="10">
    <pivotField compact="0" outline="0" subtotalTop="0" showAll="0" includeNewItemsInFilter="1"/>
    <pivotField compact="0" outline="0" subtotalTop="0" showAll="0" includeNewItemsInFilter="1" defaultSubtotal="0"/>
    <pivotField compact="0" numFmtId="14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2"/>
        <item x="1"/>
        <item t="default"/>
      </items>
    </pivotField>
    <pivotField axis="axisCol" compact="0" outline="0" subtotalTop="0" showAll="0" includeNewItemsInFilter="1">
      <items count="5">
        <item h="1" x="0"/>
        <item h="1" x="1"/>
        <item h="1" x="3"/>
        <item x="2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4">
        <item x="2"/>
        <item x="1"/>
        <item x="0"/>
        <item t="default"/>
      </items>
    </pivotField>
    <pivotField dataField="1" compact="0" outline="0" subtotalTop="0" showAll="0" includeNewItemsInFilter="1"/>
  </pivotFields>
  <rowFields count="1">
    <field x="4"/>
  </rowFields>
  <rowItems count="3">
    <i>
      <x v="1"/>
    </i>
    <i>
      <x v="2"/>
    </i>
    <i t="grand">
      <x/>
    </i>
  </rowItems>
  <colFields count="2">
    <field x="5"/>
    <field x="8"/>
  </colFields>
  <colItems count="5">
    <i>
      <x v="3"/>
      <x/>
    </i>
    <i r="1">
      <x v="1"/>
    </i>
    <i r="1">
      <x v="2"/>
    </i>
    <i t="default">
      <x v="3"/>
    </i>
    <i t="grand">
      <x/>
    </i>
  </colItems>
  <dataFields count="1">
    <dataField name="Average of Salinity" fld="9" subtotal="average" baseField="0" baseItem="0"/>
  </dataFields>
  <formats count="1">
    <format dxfId="4">
      <pivotArea outline="0" fieldPosition="0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8.xml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11" Type="http://schemas.openxmlformats.org/officeDocument/2006/relationships/printerSettings" Target="../printerSettings/printerSettings2.bin"/><Relationship Id="rId5" Type="http://schemas.openxmlformats.org/officeDocument/2006/relationships/pivotTable" Target="../pivotTables/pivotTable5.xml"/><Relationship Id="rId10" Type="http://schemas.openxmlformats.org/officeDocument/2006/relationships/hyperlink" Target="mailto:T@%20av%20Salinity" TargetMode="External"/><Relationship Id="rId4" Type="http://schemas.openxmlformats.org/officeDocument/2006/relationships/pivotTable" Target="../pivotTables/pivotTable4.xml"/><Relationship Id="rId9" Type="http://schemas.openxmlformats.org/officeDocument/2006/relationships/pivotTable" Target="../pivotTables/pivotTable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67"/>
  <sheetViews>
    <sheetView zoomScale="85" zoomScaleNormal="85" workbookViewId="0">
      <pane ySplit="3" topLeftCell="A723" activePane="bottomLeft" state="frozenSplit"/>
      <selection pane="bottomLeft" activeCell="M766" sqref="M766"/>
    </sheetView>
  </sheetViews>
  <sheetFormatPr defaultRowHeight="12.75"/>
  <cols>
    <col min="1" max="1" width="27.28515625" customWidth="1"/>
    <col min="2" max="2" width="9.5703125" customWidth="1"/>
    <col min="3" max="3" width="11" customWidth="1"/>
    <col min="4" max="4" width="10" style="2" customWidth="1"/>
    <col min="5" max="5" width="10.42578125" customWidth="1"/>
    <col min="6" max="6" width="10" customWidth="1"/>
    <col min="7" max="7" width="16.5703125" customWidth="1"/>
    <col min="8" max="8" width="24.42578125" customWidth="1"/>
    <col min="9" max="9" width="9.140625" style="2"/>
    <col min="11" max="11" width="13.140625" style="6" customWidth="1"/>
  </cols>
  <sheetData>
    <row r="1" spans="1:11">
      <c r="A1" s="1" t="s">
        <v>0</v>
      </c>
      <c r="B1" s="1"/>
      <c r="C1" s="1"/>
      <c r="E1">
        <v>1462</v>
      </c>
      <c r="H1" t="s">
        <v>77</v>
      </c>
    </row>
    <row r="2" spans="1:11">
      <c r="A2" t="s">
        <v>22</v>
      </c>
      <c r="D2"/>
      <c r="F2" s="2"/>
      <c r="H2" s="2"/>
      <c r="J2" s="4"/>
      <c r="K2"/>
    </row>
    <row r="3" spans="1:11" s="5" customFormat="1">
      <c r="A3" s="5" t="s">
        <v>1</v>
      </c>
      <c r="B3" s="5" t="s">
        <v>44</v>
      </c>
      <c r="C3" s="5" t="s">
        <v>3</v>
      </c>
      <c r="D3" s="5" t="s">
        <v>4</v>
      </c>
      <c r="E3" s="5" t="s">
        <v>23</v>
      </c>
      <c r="F3" s="5" t="s">
        <v>24</v>
      </c>
      <c r="G3" s="5" t="s">
        <v>5</v>
      </c>
      <c r="H3" s="5" t="s">
        <v>6</v>
      </c>
      <c r="I3" s="5" t="s">
        <v>7</v>
      </c>
      <c r="J3" s="7" t="s">
        <v>8</v>
      </c>
      <c r="K3" s="5" t="s">
        <v>25</v>
      </c>
    </row>
    <row r="4" spans="1:11">
      <c r="A4" t="s">
        <v>21</v>
      </c>
      <c r="B4">
        <v>2000</v>
      </c>
      <c r="C4" s="3">
        <v>36693</v>
      </c>
      <c r="D4" s="3" t="s">
        <v>9</v>
      </c>
      <c r="E4" t="s">
        <v>40</v>
      </c>
      <c r="F4" s="2" t="s">
        <v>39</v>
      </c>
      <c r="G4" t="s">
        <v>10</v>
      </c>
      <c r="H4" s="2">
        <v>0</v>
      </c>
      <c r="I4" s="2" t="s">
        <v>11</v>
      </c>
      <c r="J4" s="17">
        <v>31</v>
      </c>
      <c r="K4"/>
    </row>
    <row r="5" spans="1:11">
      <c r="A5" t="s">
        <v>21</v>
      </c>
      <c r="B5">
        <v>2000</v>
      </c>
      <c r="C5" s="3">
        <v>36693</v>
      </c>
      <c r="D5" s="3" t="s">
        <v>9</v>
      </c>
      <c r="E5" t="s">
        <v>40</v>
      </c>
      <c r="F5" s="2" t="s">
        <v>39</v>
      </c>
      <c r="G5" t="s">
        <v>10</v>
      </c>
      <c r="H5" s="2">
        <v>0</v>
      </c>
      <c r="I5" s="2" t="s">
        <v>12</v>
      </c>
      <c r="J5" s="17">
        <v>30</v>
      </c>
      <c r="K5"/>
    </row>
    <row r="6" spans="1:11">
      <c r="A6" t="s">
        <v>21</v>
      </c>
      <c r="B6">
        <v>2000</v>
      </c>
      <c r="C6" s="3">
        <v>36693</v>
      </c>
      <c r="D6" s="3" t="s">
        <v>9</v>
      </c>
      <c r="E6" t="s">
        <v>40</v>
      </c>
      <c r="F6" s="2" t="s">
        <v>39</v>
      </c>
      <c r="G6" t="s">
        <v>10</v>
      </c>
      <c r="H6" s="2">
        <v>0</v>
      </c>
      <c r="I6" s="2" t="s">
        <v>13</v>
      </c>
      <c r="J6" s="17">
        <v>19</v>
      </c>
      <c r="K6"/>
    </row>
    <row r="7" spans="1:11">
      <c r="A7" t="s">
        <v>21</v>
      </c>
      <c r="B7">
        <v>2000</v>
      </c>
      <c r="C7" s="3">
        <v>36693</v>
      </c>
      <c r="D7" s="3" t="s">
        <v>9</v>
      </c>
      <c r="E7" t="s">
        <v>2</v>
      </c>
      <c r="F7" s="2" t="s">
        <v>37</v>
      </c>
      <c r="G7" t="s">
        <v>14</v>
      </c>
      <c r="H7" s="2">
        <v>1.1000000000000001</v>
      </c>
      <c r="I7" s="2" t="s">
        <v>11</v>
      </c>
      <c r="J7" s="17">
        <v>4</v>
      </c>
      <c r="K7"/>
    </row>
    <row r="8" spans="1:11">
      <c r="A8" t="s">
        <v>21</v>
      </c>
      <c r="B8">
        <v>2000</v>
      </c>
      <c r="C8" s="3">
        <v>36693</v>
      </c>
      <c r="D8" s="3" t="s">
        <v>9</v>
      </c>
      <c r="E8" t="s">
        <v>2</v>
      </c>
      <c r="F8" s="2" t="s">
        <v>37</v>
      </c>
      <c r="G8" t="s">
        <v>14</v>
      </c>
      <c r="H8" s="2">
        <v>1.1000000000000001</v>
      </c>
      <c r="I8" s="2" t="s">
        <v>12</v>
      </c>
      <c r="J8" s="17">
        <v>6</v>
      </c>
      <c r="K8"/>
    </row>
    <row r="9" spans="1:11">
      <c r="A9" t="s">
        <v>21</v>
      </c>
      <c r="B9">
        <v>2000</v>
      </c>
      <c r="C9" s="3">
        <v>36693</v>
      </c>
      <c r="D9" s="3" t="s">
        <v>9</v>
      </c>
      <c r="E9" t="s">
        <v>2</v>
      </c>
      <c r="F9" s="2" t="s">
        <v>37</v>
      </c>
      <c r="G9" t="s">
        <v>14</v>
      </c>
      <c r="H9" s="2">
        <v>1.1000000000000001</v>
      </c>
      <c r="I9" s="2" t="s">
        <v>13</v>
      </c>
      <c r="J9" s="17">
        <v>7</v>
      </c>
      <c r="K9"/>
    </row>
    <row r="10" spans="1:11">
      <c r="A10" t="s">
        <v>21</v>
      </c>
      <c r="B10">
        <v>2000</v>
      </c>
      <c r="C10" s="3">
        <v>36693</v>
      </c>
      <c r="D10" s="3" t="s">
        <v>9</v>
      </c>
      <c r="E10" t="s">
        <v>2</v>
      </c>
      <c r="F10" s="2" t="s">
        <v>36</v>
      </c>
      <c r="G10" t="s">
        <v>14</v>
      </c>
      <c r="H10" s="2">
        <v>1.3</v>
      </c>
      <c r="I10" s="2" t="s">
        <v>11</v>
      </c>
      <c r="J10" s="17">
        <v>4</v>
      </c>
      <c r="K10"/>
    </row>
    <row r="11" spans="1:11">
      <c r="A11" t="s">
        <v>21</v>
      </c>
      <c r="B11">
        <v>2000</v>
      </c>
      <c r="C11" s="3">
        <v>36693</v>
      </c>
      <c r="D11" s="3" t="s">
        <v>9</v>
      </c>
      <c r="E11" t="s">
        <v>2</v>
      </c>
      <c r="F11" s="2" t="s">
        <v>36</v>
      </c>
      <c r="G11" t="s">
        <v>14</v>
      </c>
      <c r="H11" s="2">
        <v>1.3</v>
      </c>
      <c r="I11" s="2" t="s">
        <v>12</v>
      </c>
      <c r="J11" s="17">
        <v>5</v>
      </c>
      <c r="K11"/>
    </row>
    <row r="12" spans="1:11">
      <c r="A12" t="s">
        <v>21</v>
      </c>
      <c r="B12">
        <v>2000</v>
      </c>
      <c r="C12" s="3">
        <v>36693</v>
      </c>
      <c r="D12" s="3" t="s">
        <v>9</v>
      </c>
      <c r="E12" t="s">
        <v>2</v>
      </c>
      <c r="F12" s="2" t="s">
        <v>37</v>
      </c>
      <c r="G12" t="s">
        <v>15</v>
      </c>
      <c r="H12" s="2">
        <v>2.1</v>
      </c>
      <c r="I12" s="2" t="s">
        <v>11</v>
      </c>
      <c r="J12" s="17">
        <v>6</v>
      </c>
      <c r="K12"/>
    </row>
    <row r="13" spans="1:11">
      <c r="A13" t="s">
        <v>21</v>
      </c>
      <c r="B13">
        <v>2000</v>
      </c>
      <c r="C13" s="3">
        <v>36693</v>
      </c>
      <c r="D13" s="3" t="s">
        <v>9</v>
      </c>
      <c r="E13" t="s">
        <v>2</v>
      </c>
      <c r="F13" s="2" t="s">
        <v>37</v>
      </c>
      <c r="G13" t="s">
        <v>15</v>
      </c>
      <c r="H13" s="2">
        <v>2.1</v>
      </c>
      <c r="I13" s="2" t="s">
        <v>12</v>
      </c>
      <c r="J13" s="17">
        <v>7</v>
      </c>
      <c r="K13"/>
    </row>
    <row r="14" spans="1:11">
      <c r="A14" t="s">
        <v>21</v>
      </c>
      <c r="B14">
        <v>2000</v>
      </c>
      <c r="C14" s="3">
        <v>36693</v>
      </c>
      <c r="D14" s="3" t="s">
        <v>9</v>
      </c>
      <c r="E14" t="s">
        <v>2</v>
      </c>
      <c r="F14" s="2" t="s">
        <v>37</v>
      </c>
      <c r="G14" t="s">
        <v>15</v>
      </c>
      <c r="H14" s="2">
        <v>2.1</v>
      </c>
      <c r="I14" s="2" t="s">
        <v>13</v>
      </c>
      <c r="J14" s="17">
        <v>14</v>
      </c>
      <c r="K14"/>
    </row>
    <row r="15" spans="1:11">
      <c r="A15" t="s">
        <v>21</v>
      </c>
      <c r="B15">
        <v>2000</v>
      </c>
      <c r="C15" s="3">
        <v>36693</v>
      </c>
      <c r="D15" s="3" t="s">
        <v>9</v>
      </c>
      <c r="E15" t="s">
        <v>2</v>
      </c>
      <c r="F15" s="2" t="s">
        <v>37</v>
      </c>
      <c r="G15" t="s">
        <v>16</v>
      </c>
      <c r="H15" s="2">
        <v>3.1</v>
      </c>
      <c r="I15" s="2" t="s">
        <v>11</v>
      </c>
      <c r="J15" s="17">
        <v>5</v>
      </c>
      <c r="K15"/>
    </row>
    <row r="16" spans="1:11">
      <c r="A16" t="s">
        <v>21</v>
      </c>
      <c r="B16">
        <v>2000</v>
      </c>
      <c r="C16" s="3">
        <v>36693</v>
      </c>
      <c r="D16" s="3" t="s">
        <v>9</v>
      </c>
      <c r="E16" t="s">
        <v>2</v>
      </c>
      <c r="F16" s="2" t="s">
        <v>37</v>
      </c>
      <c r="G16" t="s">
        <v>16</v>
      </c>
      <c r="H16" s="2">
        <v>3.1</v>
      </c>
      <c r="I16" s="2" t="s">
        <v>12</v>
      </c>
      <c r="J16" s="17">
        <v>10</v>
      </c>
      <c r="K16"/>
    </row>
    <row r="17" spans="1:11">
      <c r="A17" t="s">
        <v>21</v>
      </c>
      <c r="B17">
        <v>2000</v>
      </c>
      <c r="C17" s="3">
        <v>36693</v>
      </c>
      <c r="D17" s="3" t="s">
        <v>9</v>
      </c>
      <c r="E17" t="s">
        <v>2</v>
      </c>
      <c r="F17" s="2" t="s">
        <v>37</v>
      </c>
      <c r="G17" t="s">
        <v>16</v>
      </c>
      <c r="H17" s="2">
        <v>3.1</v>
      </c>
      <c r="I17" s="2" t="s">
        <v>13</v>
      </c>
      <c r="J17" s="17">
        <v>10</v>
      </c>
      <c r="K17"/>
    </row>
    <row r="18" spans="1:11">
      <c r="A18" t="s">
        <v>21</v>
      </c>
      <c r="B18">
        <v>2000</v>
      </c>
      <c r="C18" s="3">
        <v>36693</v>
      </c>
      <c r="D18" s="3" t="s">
        <v>9</v>
      </c>
      <c r="E18" t="s">
        <v>2</v>
      </c>
      <c r="F18" s="2" t="s">
        <v>36</v>
      </c>
      <c r="G18" t="s">
        <v>16</v>
      </c>
      <c r="H18" s="2">
        <v>3.3</v>
      </c>
      <c r="I18" s="2" t="s">
        <v>11</v>
      </c>
      <c r="J18" s="17">
        <v>10</v>
      </c>
      <c r="K18"/>
    </row>
    <row r="19" spans="1:11">
      <c r="A19" t="s">
        <v>21</v>
      </c>
      <c r="B19">
        <v>2000</v>
      </c>
      <c r="C19" s="3">
        <v>36693</v>
      </c>
      <c r="D19" s="3" t="s">
        <v>9</v>
      </c>
      <c r="E19" t="s">
        <v>2</v>
      </c>
      <c r="F19" s="2" t="s">
        <v>36</v>
      </c>
      <c r="G19" t="s">
        <v>16</v>
      </c>
      <c r="H19" s="2">
        <v>3.3</v>
      </c>
      <c r="I19" s="2" t="s">
        <v>12</v>
      </c>
      <c r="J19" s="17">
        <v>20</v>
      </c>
      <c r="K19"/>
    </row>
    <row r="20" spans="1:11">
      <c r="A20" t="s">
        <v>21</v>
      </c>
      <c r="B20">
        <v>2000</v>
      </c>
      <c r="C20" s="3">
        <v>36693</v>
      </c>
      <c r="D20" s="3" t="s">
        <v>9</v>
      </c>
      <c r="E20" t="s">
        <v>2</v>
      </c>
      <c r="F20" s="2" t="s">
        <v>36</v>
      </c>
      <c r="G20" t="s">
        <v>16</v>
      </c>
      <c r="H20" s="2">
        <v>3.3</v>
      </c>
      <c r="I20" s="2" t="s">
        <v>13</v>
      </c>
      <c r="J20" s="17">
        <v>20</v>
      </c>
      <c r="K20"/>
    </row>
    <row r="21" spans="1:11">
      <c r="A21" t="s">
        <v>21</v>
      </c>
      <c r="B21">
        <v>2000</v>
      </c>
      <c r="C21" s="3">
        <v>36693</v>
      </c>
      <c r="D21" s="3" t="s">
        <v>9</v>
      </c>
      <c r="E21" t="s">
        <v>2</v>
      </c>
      <c r="F21" s="2" t="s">
        <v>37</v>
      </c>
      <c r="G21" t="s">
        <v>15</v>
      </c>
      <c r="H21" s="2">
        <v>4.0999999999999996</v>
      </c>
      <c r="I21" s="2" t="s">
        <v>11</v>
      </c>
      <c r="J21" s="17">
        <v>5</v>
      </c>
      <c r="K21"/>
    </row>
    <row r="22" spans="1:11">
      <c r="A22" t="s">
        <v>21</v>
      </c>
      <c r="B22">
        <v>2000</v>
      </c>
      <c r="C22" s="3">
        <v>36693</v>
      </c>
      <c r="D22" s="3" t="s">
        <v>9</v>
      </c>
      <c r="E22" t="s">
        <v>2</v>
      </c>
      <c r="F22" s="2" t="s">
        <v>37</v>
      </c>
      <c r="G22" t="s">
        <v>15</v>
      </c>
      <c r="H22" s="2">
        <v>4.0999999999999996</v>
      </c>
      <c r="I22" s="2" t="s">
        <v>12</v>
      </c>
      <c r="J22" s="17">
        <v>7</v>
      </c>
      <c r="K22"/>
    </row>
    <row r="23" spans="1:11">
      <c r="A23" t="s">
        <v>21</v>
      </c>
      <c r="B23">
        <v>2000</v>
      </c>
      <c r="C23" s="3">
        <v>36693</v>
      </c>
      <c r="D23" s="3" t="s">
        <v>9</v>
      </c>
      <c r="E23" t="s">
        <v>2</v>
      </c>
      <c r="F23" s="2" t="s">
        <v>37</v>
      </c>
      <c r="G23" t="s">
        <v>15</v>
      </c>
      <c r="H23" s="2">
        <v>4.0999999999999996</v>
      </c>
      <c r="I23" s="2" t="s">
        <v>13</v>
      </c>
      <c r="J23" s="17">
        <v>10</v>
      </c>
      <c r="K23"/>
    </row>
    <row r="24" spans="1:11">
      <c r="A24" t="s">
        <v>21</v>
      </c>
      <c r="B24">
        <v>2000</v>
      </c>
      <c r="C24" s="3">
        <v>36693</v>
      </c>
      <c r="D24" s="3" t="s">
        <v>9</v>
      </c>
      <c r="E24" t="s">
        <v>2</v>
      </c>
      <c r="F24" s="2" t="s">
        <v>37</v>
      </c>
      <c r="G24" t="s">
        <v>17</v>
      </c>
      <c r="H24" s="2">
        <v>5.0999999999999996</v>
      </c>
      <c r="I24" s="2" t="s">
        <v>11</v>
      </c>
      <c r="J24" s="17">
        <v>15</v>
      </c>
      <c r="K24"/>
    </row>
    <row r="25" spans="1:11">
      <c r="A25" t="s">
        <v>21</v>
      </c>
      <c r="B25">
        <v>2000</v>
      </c>
      <c r="C25" s="3">
        <v>36693</v>
      </c>
      <c r="D25" s="3" t="s">
        <v>9</v>
      </c>
      <c r="E25" t="s">
        <v>2</v>
      </c>
      <c r="F25" s="2" t="s">
        <v>37</v>
      </c>
      <c r="G25" t="s">
        <v>17</v>
      </c>
      <c r="H25" s="2">
        <v>5.0999999999999996</v>
      </c>
      <c r="I25" s="2" t="s">
        <v>12</v>
      </c>
      <c r="J25" s="17">
        <v>12</v>
      </c>
      <c r="K25"/>
    </row>
    <row r="26" spans="1:11">
      <c r="A26" t="s">
        <v>21</v>
      </c>
      <c r="B26">
        <v>2000</v>
      </c>
      <c r="C26" s="3">
        <v>36693</v>
      </c>
      <c r="D26" s="3" t="s">
        <v>9</v>
      </c>
      <c r="E26" t="s">
        <v>2</v>
      </c>
      <c r="F26" s="2" t="s">
        <v>37</v>
      </c>
      <c r="G26" t="s">
        <v>17</v>
      </c>
      <c r="H26" s="2">
        <v>5.0999999999999996</v>
      </c>
      <c r="I26" s="2" t="s">
        <v>13</v>
      </c>
      <c r="J26" s="17">
        <v>16</v>
      </c>
      <c r="K26"/>
    </row>
    <row r="27" spans="1:11">
      <c r="A27" t="s">
        <v>21</v>
      </c>
      <c r="B27">
        <v>2000</v>
      </c>
      <c r="C27" s="3">
        <v>36693</v>
      </c>
      <c r="D27" s="3" t="s">
        <v>9</v>
      </c>
      <c r="E27" t="s">
        <v>2</v>
      </c>
      <c r="F27" s="2" t="s">
        <v>36</v>
      </c>
      <c r="G27" t="s">
        <v>17</v>
      </c>
      <c r="H27" s="2">
        <v>5.3</v>
      </c>
      <c r="I27" s="2" t="s">
        <v>11</v>
      </c>
      <c r="J27" s="17">
        <v>11</v>
      </c>
      <c r="K27"/>
    </row>
    <row r="28" spans="1:11">
      <c r="A28" t="s">
        <v>21</v>
      </c>
      <c r="B28">
        <v>2000</v>
      </c>
      <c r="C28" s="3">
        <v>36693</v>
      </c>
      <c r="D28" s="3" t="s">
        <v>9</v>
      </c>
      <c r="E28" t="s">
        <v>2</v>
      </c>
      <c r="F28" s="2" t="s">
        <v>36</v>
      </c>
      <c r="G28" t="s">
        <v>17</v>
      </c>
      <c r="H28" s="2">
        <v>5.3</v>
      </c>
      <c r="I28" s="2" t="s">
        <v>12</v>
      </c>
      <c r="J28" s="17">
        <v>22</v>
      </c>
      <c r="K28"/>
    </row>
    <row r="29" spans="1:11">
      <c r="A29" t="s">
        <v>21</v>
      </c>
      <c r="B29">
        <v>2000</v>
      </c>
      <c r="C29" s="3">
        <v>36693</v>
      </c>
      <c r="D29" s="3" t="s">
        <v>9</v>
      </c>
      <c r="E29" t="s">
        <v>2</v>
      </c>
      <c r="F29" s="2" t="s">
        <v>36</v>
      </c>
      <c r="G29" t="s">
        <v>19</v>
      </c>
      <c r="H29" s="2" t="s">
        <v>35</v>
      </c>
      <c r="I29" s="2" t="s">
        <v>11</v>
      </c>
      <c r="J29" s="17">
        <v>26</v>
      </c>
      <c r="K29"/>
    </row>
    <row r="30" spans="1:11">
      <c r="A30" t="s">
        <v>21</v>
      </c>
      <c r="B30">
        <v>2000</v>
      </c>
      <c r="C30" s="3">
        <v>36816</v>
      </c>
      <c r="D30" s="3" t="s">
        <v>18</v>
      </c>
      <c r="E30" t="s">
        <v>40</v>
      </c>
      <c r="F30" s="2" t="s">
        <v>39</v>
      </c>
      <c r="G30" t="s">
        <v>10</v>
      </c>
      <c r="H30" s="2">
        <v>0</v>
      </c>
      <c r="I30" s="2" t="s">
        <v>11</v>
      </c>
      <c r="J30" s="17">
        <v>35</v>
      </c>
      <c r="K30"/>
    </row>
    <row r="31" spans="1:11">
      <c r="A31" t="s">
        <v>21</v>
      </c>
      <c r="B31">
        <v>2000</v>
      </c>
      <c r="C31" s="3">
        <v>36816</v>
      </c>
      <c r="D31" s="3" t="s">
        <v>18</v>
      </c>
      <c r="E31" t="s">
        <v>40</v>
      </c>
      <c r="F31" s="2" t="s">
        <v>39</v>
      </c>
      <c r="G31" t="s">
        <v>10</v>
      </c>
      <c r="H31" s="2">
        <v>0</v>
      </c>
      <c r="I31" s="2" t="s">
        <v>12</v>
      </c>
      <c r="J31" s="17">
        <v>31</v>
      </c>
      <c r="K31"/>
    </row>
    <row r="32" spans="1:11">
      <c r="A32" t="s">
        <v>21</v>
      </c>
      <c r="B32">
        <v>2000</v>
      </c>
      <c r="C32" s="3">
        <v>36816</v>
      </c>
      <c r="D32" s="3" t="s">
        <v>18</v>
      </c>
      <c r="E32" t="s">
        <v>40</v>
      </c>
      <c r="F32" s="2" t="s">
        <v>39</v>
      </c>
      <c r="G32" t="s">
        <v>10</v>
      </c>
      <c r="H32" s="2">
        <v>0</v>
      </c>
      <c r="I32" s="2" t="s">
        <v>13</v>
      </c>
      <c r="J32" s="17">
        <v>28</v>
      </c>
      <c r="K32"/>
    </row>
    <row r="33" spans="1:11">
      <c r="A33" t="s">
        <v>21</v>
      </c>
      <c r="B33">
        <v>2000</v>
      </c>
      <c r="C33" s="3">
        <v>36816</v>
      </c>
      <c r="D33" s="3" t="s">
        <v>18</v>
      </c>
      <c r="E33" t="s">
        <v>2</v>
      </c>
      <c r="F33" s="2" t="s">
        <v>37</v>
      </c>
      <c r="G33" t="s">
        <v>14</v>
      </c>
      <c r="H33" s="2">
        <v>1.1000000000000001</v>
      </c>
      <c r="I33" s="2" t="s">
        <v>11</v>
      </c>
      <c r="J33" s="17">
        <v>3</v>
      </c>
      <c r="K33"/>
    </row>
    <row r="34" spans="1:11">
      <c r="A34" t="s">
        <v>21</v>
      </c>
      <c r="B34">
        <v>2000</v>
      </c>
      <c r="C34" s="3">
        <v>36816</v>
      </c>
      <c r="D34" s="3" t="s">
        <v>18</v>
      </c>
      <c r="E34" t="s">
        <v>2</v>
      </c>
      <c r="F34" s="2" t="s">
        <v>37</v>
      </c>
      <c r="G34" t="s">
        <v>14</v>
      </c>
      <c r="H34" s="2">
        <v>1.1000000000000001</v>
      </c>
      <c r="I34" s="2" t="s">
        <v>12</v>
      </c>
      <c r="J34" s="17">
        <v>3</v>
      </c>
      <c r="K34"/>
    </row>
    <row r="35" spans="1:11">
      <c r="A35" t="s">
        <v>21</v>
      </c>
      <c r="B35">
        <v>2000</v>
      </c>
      <c r="C35" s="3">
        <v>36816</v>
      </c>
      <c r="D35" s="3" t="s">
        <v>18</v>
      </c>
      <c r="E35" t="s">
        <v>2</v>
      </c>
      <c r="F35" s="2" t="s">
        <v>37</v>
      </c>
      <c r="G35" t="s">
        <v>14</v>
      </c>
      <c r="H35" s="2">
        <v>1.1000000000000001</v>
      </c>
      <c r="I35" s="2" t="s">
        <v>13</v>
      </c>
      <c r="J35" s="17">
        <v>6</v>
      </c>
      <c r="K35"/>
    </row>
    <row r="36" spans="1:11">
      <c r="A36" t="s">
        <v>21</v>
      </c>
      <c r="B36">
        <v>2000</v>
      </c>
      <c r="C36" s="3">
        <v>36816</v>
      </c>
      <c r="D36" s="3" t="s">
        <v>18</v>
      </c>
      <c r="E36" t="s">
        <v>2</v>
      </c>
      <c r="F36" s="2" t="s">
        <v>37</v>
      </c>
      <c r="G36" t="s">
        <v>15</v>
      </c>
      <c r="H36" s="2">
        <v>2.1</v>
      </c>
      <c r="I36" s="2" t="s">
        <v>11</v>
      </c>
      <c r="J36" s="17">
        <v>4</v>
      </c>
      <c r="K36"/>
    </row>
    <row r="37" spans="1:11">
      <c r="A37" t="s">
        <v>21</v>
      </c>
      <c r="B37">
        <v>2000</v>
      </c>
      <c r="C37" s="3">
        <v>36816</v>
      </c>
      <c r="D37" s="3" t="s">
        <v>18</v>
      </c>
      <c r="E37" t="s">
        <v>2</v>
      </c>
      <c r="F37" s="2" t="s">
        <v>37</v>
      </c>
      <c r="G37" t="s">
        <v>15</v>
      </c>
      <c r="H37" s="2">
        <v>2.1</v>
      </c>
      <c r="I37" s="2" t="s">
        <v>12</v>
      </c>
      <c r="J37" s="17">
        <v>6</v>
      </c>
      <c r="K37"/>
    </row>
    <row r="38" spans="1:11">
      <c r="A38" t="s">
        <v>21</v>
      </c>
      <c r="B38">
        <v>2000</v>
      </c>
      <c r="C38" s="3">
        <v>36816</v>
      </c>
      <c r="D38" s="3" t="s">
        <v>18</v>
      </c>
      <c r="E38" t="s">
        <v>2</v>
      </c>
      <c r="F38" s="2" t="s">
        <v>37</v>
      </c>
      <c r="G38" t="s">
        <v>15</v>
      </c>
      <c r="H38" s="2">
        <v>2.1</v>
      </c>
      <c r="I38" s="2" t="s">
        <v>13</v>
      </c>
      <c r="J38" s="17">
        <v>10</v>
      </c>
      <c r="K38"/>
    </row>
    <row r="39" spans="1:11">
      <c r="A39" t="s">
        <v>21</v>
      </c>
      <c r="B39">
        <v>2000</v>
      </c>
      <c r="C39" s="3">
        <v>36816</v>
      </c>
      <c r="D39" s="3" t="s">
        <v>18</v>
      </c>
      <c r="E39" t="s">
        <v>2</v>
      </c>
      <c r="F39" s="2" t="s">
        <v>37</v>
      </c>
      <c r="G39" t="s">
        <v>16</v>
      </c>
      <c r="H39" s="2">
        <v>3.1</v>
      </c>
      <c r="I39" s="2" t="s">
        <v>11</v>
      </c>
      <c r="J39" s="17">
        <v>6</v>
      </c>
      <c r="K39"/>
    </row>
    <row r="40" spans="1:11">
      <c r="A40" t="s">
        <v>21</v>
      </c>
      <c r="B40">
        <v>2000</v>
      </c>
      <c r="C40" s="3">
        <v>36816</v>
      </c>
      <c r="D40" s="3" t="s">
        <v>18</v>
      </c>
      <c r="E40" t="s">
        <v>2</v>
      </c>
      <c r="F40" s="2" t="s">
        <v>37</v>
      </c>
      <c r="G40" t="s">
        <v>16</v>
      </c>
      <c r="H40" s="2">
        <v>3.1</v>
      </c>
      <c r="I40" s="2" t="s">
        <v>12</v>
      </c>
      <c r="J40" s="17">
        <v>6</v>
      </c>
      <c r="K40"/>
    </row>
    <row r="41" spans="1:11">
      <c r="A41" t="s">
        <v>21</v>
      </c>
      <c r="B41">
        <v>2000</v>
      </c>
      <c r="C41" s="3">
        <v>36816</v>
      </c>
      <c r="D41" s="3" t="s">
        <v>18</v>
      </c>
      <c r="E41" t="s">
        <v>2</v>
      </c>
      <c r="F41" s="2" t="s">
        <v>37</v>
      </c>
      <c r="G41" t="s">
        <v>16</v>
      </c>
      <c r="H41" s="2">
        <v>3.1</v>
      </c>
      <c r="I41" s="2" t="s">
        <v>13</v>
      </c>
      <c r="J41" s="17">
        <v>7</v>
      </c>
      <c r="K41"/>
    </row>
    <row r="42" spans="1:11">
      <c r="A42" t="s">
        <v>21</v>
      </c>
      <c r="B42">
        <v>2000</v>
      </c>
      <c r="C42" s="3">
        <v>36816</v>
      </c>
      <c r="D42" s="3" t="s">
        <v>18</v>
      </c>
      <c r="E42" t="s">
        <v>2</v>
      </c>
      <c r="F42" s="2" t="s">
        <v>37</v>
      </c>
      <c r="G42" t="s">
        <v>15</v>
      </c>
      <c r="H42" s="2">
        <v>4.0999999999999996</v>
      </c>
      <c r="I42" s="2" t="s">
        <v>11</v>
      </c>
      <c r="J42" s="17">
        <v>3</v>
      </c>
      <c r="K42"/>
    </row>
    <row r="43" spans="1:11">
      <c r="A43" t="s">
        <v>21</v>
      </c>
      <c r="B43">
        <v>2000</v>
      </c>
      <c r="C43" s="3">
        <v>36816</v>
      </c>
      <c r="D43" s="3" t="s">
        <v>18</v>
      </c>
      <c r="E43" t="s">
        <v>2</v>
      </c>
      <c r="F43" s="2" t="s">
        <v>37</v>
      </c>
      <c r="G43" t="s">
        <v>15</v>
      </c>
      <c r="H43" s="2">
        <v>4.0999999999999996</v>
      </c>
      <c r="I43" s="2" t="s">
        <v>12</v>
      </c>
      <c r="J43" s="17">
        <v>6</v>
      </c>
      <c r="K43"/>
    </row>
    <row r="44" spans="1:11">
      <c r="A44" t="s">
        <v>21</v>
      </c>
      <c r="B44">
        <v>2000</v>
      </c>
      <c r="C44" s="3">
        <v>36816</v>
      </c>
      <c r="D44" s="3" t="s">
        <v>18</v>
      </c>
      <c r="E44" t="s">
        <v>2</v>
      </c>
      <c r="F44" s="2" t="s">
        <v>37</v>
      </c>
      <c r="G44" t="s">
        <v>15</v>
      </c>
      <c r="H44" s="2">
        <v>4.0999999999999996</v>
      </c>
      <c r="I44" s="2" t="s">
        <v>13</v>
      </c>
      <c r="J44" s="17">
        <v>10</v>
      </c>
      <c r="K44"/>
    </row>
    <row r="45" spans="1:11">
      <c r="A45" t="s">
        <v>21</v>
      </c>
      <c r="B45">
        <v>2000</v>
      </c>
      <c r="C45" s="3">
        <v>36816</v>
      </c>
      <c r="D45" s="3" t="s">
        <v>18</v>
      </c>
      <c r="E45" t="s">
        <v>2</v>
      </c>
      <c r="F45" s="2" t="s">
        <v>37</v>
      </c>
      <c r="G45" t="s">
        <v>17</v>
      </c>
      <c r="H45" s="2">
        <v>5.0999999999999996</v>
      </c>
      <c r="I45" s="2" t="s">
        <v>11</v>
      </c>
      <c r="J45" s="17">
        <v>11</v>
      </c>
      <c r="K45"/>
    </row>
    <row r="46" spans="1:11">
      <c r="A46" t="s">
        <v>21</v>
      </c>
      <c r="B46">
        <v>2000</v>
      </c>
      <c r="C46" s="3">
        <v>36816</v>
      </c>
      <c r="D46" s="3" t="s">
        <v>18</v>
      </c>
      <c r="E46" t="s">
        <v>2</v>
      </c>
      <c r="F46" s="2" t="s">
        <v>37</v>
      </c>
      <c r="G46" t="s">
        <v>17</v>
      </c>
      <c r="H46" s="2">
        <v>5.0999999999999996</v>
      </c>
      <c r="I46" s="2" t="s">
        <v>12</v>
      </c>
      <c r="J46" s="17">
        <v>12</v>
      </c>
      <c r="K46"/>
    </row>
    <row r="47" spans="1:11">
      <c r="A47" t="s">
        <v>21</v>
      </c>
      <c r="B47">
        <v>2000</v>
      </c>
      <c r="C47" s="3">
        <v>36816</v>
      </c>
      <c r="D47" s="3" t="s">
        <v>18</v>
      </c>
      <c r="E47" t="s">
        <v>2</v>
      </c>
      <c r="F47" s="2" t="s">
        <v>37</v>
      </c>
      <c r="G47" t="s">
        <v>17</v>
      </c>
      <c r="H47" s="2">
        <v>5.0999999999999996</v>
      </c>
      <c r="I47" s="2" t="s">
        <v>13</v>
      </c>
      <c r="J47" s="17">
        <v>16</v>
      </c>
      <c r="K47"/>
    </row>
    <row r="48" spans="1:11">
      <c r="A48" t="s">
        <v>21</v>
      </c>
      <c r="B48">
        <v>2001</v>
      </c>
      <c r="C48" s="3">
        <v>37011</v>
      </c>
      <c r="D48" s="3" t="s">
        <v>9</v>
      </c>
      <c r="E48" t="s">
        <v>40</v>
      </c>
      <c r="F48" s="2" t="s">
        <v>39</v>
      </c>
      <c r="G48" t="s">
        <v>10</v>
      </c>
      <c r="H48" s="2">
        <v>0</v>
      </c>
      <c r="I48" s="2" t="s">
        <v>11</v>
      </c>
      <c r="J48" s="17">
        <v>20</v>
      </c>
      <c r="K48"/>
    </row>
    <row r="49" spans="1:11">
      <c r="A49" t="s">
        <v>21</v>
      </c>
      <c r="B49">
        <v>2001</v>
      </c>
      <c r="C49" s="3">
        <v>37011</v>
      </c>
      <c r="D49" s="3" t="s">
        <v>9</v>
      </c>
      <c r="E49" t="s">
        <v>40</v>
      </c>
      <c r="F49" s="2" t="s">
        <v>39</v>
      </c>
      <c r="G49" t="s">
        <v>10</v>
      </c>
      <c r="H49" s="2">
        <v>0</v>
      </c>
      <c r="I49" s="2" t="s">
        <v>12</v>
      </c>
      <c r="J49" s="17">
        <v>30</v>
      </c>
      <c r="K49"/>
    </row>
    <row r="50" spans="1:11">
      <c r="A50" t="s">
        <v>21</v>
      </c>
      <c r="B50">
        <v>2001</v>
      </c>
      <c r="C50" s="3">
        <v>37011</v>
      </c>
      <c r="D50" s="3" t="s">
        <v>9</v>
      </c>
      <c r="E50" t="s">
        <v>40</v>
      </c>
      <c r="F50" s="2" t="s">
        <v>39</v>
      </c>
      <c r="G50" t="s">
        <v>10</v>
      </c>
      <c r="H50" s="2">
        <v>0</v>
      </c>
      <c r="I50" s="2" t="s">
        <v>13</v>
      </c>
      <c r="J50" s="17">
        <v>7</v>
      </c>
      <c r="K50"/>
    </row>
    <row r="51" spans="1:11">
      <c r="A51" t="s">
        <v>21</v>
      </c>
      <c r="B51">
        <v>2001</v>
      </c>
      <c r="C51" s="3">
        <v>37011</v>
      </c>
      <c r="D51" s="3" t="s">
        <v>9</v>
      </c>
      <c r="E51" t="s">
        <v>2</v>
      </c>
      <c r="F51" s="2" t="s">
        <v>37</v>
      </c>
      <c r="G51" t="s">
        <v>14</v>
      </c>
      <c r="H51" s="2">
        <v>1.1000000000000001</v>
      </c>
      <c r="I51" s="2" t="s">
        <v>11</v>
      </c>
      <c r="J51" s="17">
        <v>14</v>
      </c>
      <c r="K51"/>
    </row>
    <row r="52" spans="1:11">
      <c r="A52" t="s">
        <v>21</v>
      </c>
      <c r="B52">
        <v>2001</v>
      </c>
      <c r="C52" s="3">
        <v>37011</v>
      </c>
      <c r="D52" s="3" t="s">
        <v>9</v>
      </c>
      <c r="E52" t="s">
        <v>2</v>
      </c>
      <c r="F52" s="2" t="s">
        <v>37</v>
      </c>
      <c r="G52" t="s">
        <v>14</v>
      </c>
      <c r="H52" s="2">
        <v>1.1000000000000001</v>
      </c>
      <c r="I52" s="2" t="s">
        <v>12</v>
      </c>
      <c r="J52" s="17">
        <v>5</v>
      </c>
      <c r="K52"/>
    </row>
    <row r="53" spans="1:11">
      <c r="A53" t="s">
        <v>21</v>
      </c>
      <c r="B53">
        <v>2001</v>
      </c>
      <c r="C53" s="3">
        <v>37011</v>
      </c>
      <c r="D53" s="3" t="s">
        <v>9</v>
      </c>
      <c r="E53" t="s">
        <v>2</v>
      </c>
      <c r="F53" s="2" t="s">
        <v>37</v>
      </c>
      <c r="G53" t="s">
        <v>14</v>
      </c>
      <c r="H53" s="2">
        <v>1.1000000000000001</v>
      </c>
      <c r="I53" s="2" t="s">
        <v>13</v>
      </c>
      <c r="J53" s="17">
        <v>5</v>
      </c>
      <c r="K53"/>
    </row>
    <row r="54" spans="1:11">
      <c r="A54" t="s">
        <v>21</v>
      </c>
      <c r="B54">
        <v>2001</v>
      </c>
      <c r="C54" s="3">
        <v>37011</v>
      </c>
      <c r="D54" s="3" t="s">
        <v>9</v>
      </c>
      <c r="E54" t="s">
        <v>2</v>
      </c>
      <c r="F54" s="2" t="s">
        <v>37</v>
      </c>
      <c r="G54" t="s">
        <v>15</v>
      </c>
      <c r="H54" s="2">
        <v>2.1</v>
      </c>
      <c r="I54" s="2" t="s">
        <v>11</v>
      </c>
      <c r="J54" s="17">
        <v>7</v>
      </c>
      <c r="K54"/>
    </row>
    <row r="55" spans="1:11">
      <c r="A55" t="s">
        <v>21</v>
      </c>
      <c r="B55">
        <v>2001</v>
      </c>
      <c r="C55" s="3">
        <v>37011</v>
      </c>
      <c r="D55" s="3" t="s">
        <v>9</v>
      </c>
      <c r="E55" t="s">
        <v>2</v>
      </c>
      <c r="F55" s="2" t="s">
        <v>37</v>
      </c>
      <c r="G55" t="s">
        <v>15</v>
      </c>
      <c r="H55" s="2">
        <v>2.1</v>
      </c>
      <c r="I55" s="2" t="s">
        <v>12</v>
      </c>
      <c r="J55" s="17">
        <v>5</v>
      </c>
      <c r="K55"/>
    </row>
    <row r="56" spans="1:11">
      <c r="A56" t="s">
        <v>21</v>
      </c>
      <c r="B56">
        <v>2001</v>
      </c>
      <c r="C56" s="3">
        <v>37011</v>
      </c>
      <c r="D56" s="3" t="s">
        <v>9</v>
      </c>
      <c r="E56" t="s">
        <v>2</v>
      </c>
      <c r="F56" s="2" t="s">
        <v>37</v>
      </c>
      <c r="G56" t="s">
        <v>15</v>
      </c>
      <c r="H56" s="2">
        <v>2.1</v>
      </c>
      <c r="I56" s="2" t="s">
        <v>13</v>
      </c>
      <c r="J56" s="17">
        <v>8</v>
      </c>
      <c r="K56"/>
    </row>
    <row r="57" spans="1:11">
      <c r="A57" t="s">
        <v>21</v>
      </c>
      <c r="B57">
        <v>2001</v>
      </c>
      <c r="C57" s="3">
        <v>37011</v>
      </c>
      <c r="D57" s="3" t="s">
        <v>9</v>
      </c>
      <c r="E57" t="s">
        <v>2</v>
      </c>
      <c r="F57" s="2" t="s">
        <v>37</v>
      </c>
      <c r="G57" t="s">
        <v>16</v>
      </c>
      <c r="H57" s="2">
        <v>3.1</v>
      </c>
      <c r="I57" s="2" t="s">
        <v>11</v>
      </c>
      <c r="J57" s="17">
        <v>5</v>
      </c>
      <c r="K57"/>
    </row>
    <row r="58" spans="1:11">
      <c r="A58" t="s">
        <v>21</v>
      </c>
      <c r="B58">
        <v>2001</v>
      </c>
      <c r="C58" s="3">
        <v>37011</v>
      </c>
      <c r="D58" s="3" t="s">
        <v>9</v>
      </c>
      <c r="E58" t="s">
        <v>2</v>
      </c>
      <c r="F58" s="2" t="s">
        <v>37</v>
      </c>
      <c r="G58" t="s">
        <v>16</v>
      </c>
      <c r="H58" s="2">
        <v>3.1</v>
      </c>
      <c r="I58" s="2" t="s">
        <v>12</v>
      </c>
      <c r="J58" s="17">
        <v>30</v>
      </c>
      <c r="K58"/>
    </row>
    <row r="59" spans="1:11">
      <c r="A59" t="s">
        <v>21</v>
      </c>
      <c r="B59">
        <v>2001</v>
      </c>
      <c r="C59" s="3">
        <v>37011</v>
      </c>
      <c r="D59" s="3" t="s">
        <v>9</v>
      </c>
      <c r="E59" t="s">
        <v>2</v>
      </c>
      <c r="F59" s="2" t="s">
        <v>37</v>
      </c>
      <c r="G59" t="s">
        <v>16</v>
      </c>
      <c r="H59" s="2">
        <v>3.1</v>
      </c>
      <c r="I59" s="2" t="s">
        <v>13</v>
      </c>
      <c r="J59" s="17">
        <v>5</v>
      </c>
      <c r="K59"/>
    </row>
    <row r="60" spans="1:11">
      <c r="A60" t="s">
        <v>21</v>
      </c>
      <c r="B60">
        <v>2001</v>
      </c>
      <c r="C60" s="3">
        <v>37011</v>
      </c>
      <c r="D60" s="3" t="s">
        <v>9</v>
      </c>
      <c r="E60" t="s">
        <v>2</v>
      </c>
      <c r="F60" s="2" t="s">
        <v>37</v>
      </c>
      <c r="G60" t="s">
        <v>15</v>
      </c>
      <c r="H60" s="2">
        <v>4.0999999999999996</v>
      </c>
      <c r="I60" s="2" t="s">
        <v>11</v>
      </c>
      <c r="J60" s="17">
        <v>7</v>
      </c>
      <c r="K60"/>
    </row>
    <row r="61" spans="1:11">
      <c r="A61" t="s">
        <v>21</v>
      </c>
      <c r="B61">
        <v>2001</v>
      </c>
      <c r="C61" s="3">
        <v>37011</v>
      </c>
      <c r="D61" s="3" t="s">
        <v>9</v>
      </c>
      <c r="E61" t="s">
        <v>2</v>
      </c>
      <c r="F61" s="2" t="s">
        <v>37</v>
      </c>
      <c r="G61" t="s">
        <v>15</v>
      </c>
      <c r="H61" s="2">
        <v>4.0999999999999996</v>
      </c>
      <c r="I61" s="2" t="s">
        <v>12</v>
      </c>
      <c r="J61" s="17">
        <v>5</v>
      </c>
      <c r="K61"/>
    </row>
    <row r="62" spans="1:11">
      <c r="A62" t="s">
        <v>21</v>
      </c>
      <c r="B62">
        <v>2001</v>
      </c>
      <c r="C62" s="3">
        <v>37011</v>
      </c>
      <c r="D62" s="3" t="s">
        <v>9</v>
      </c>
      <c r="E62" t="s">
        <v>2</v>
      </c>
      <c r="F62" s="2" t="s">
        <v>37</v>
      </c>
      <c r="G62" t="s">
        <v>15</v>
      </c>
      <c r="H62" s="2">
        <v>4.0999999999999996</v>
      </c>
      <c r="I62" s="2" t="s">
        <v>13</v>
      </c>
      <c r="J62" s="17">
        <v>6</v>
      </c>
      <c r="K62"/>
    </row>
    <row r="63" spans="1:11">
      <c r="A63" t="s">
        <v>21</v>
      </c>
      <c r="B63">
        <v>2001</v>
      </c>
      <c r="C63" s="3">
        <v>37011</v>
      </c>
      <c r="D63" s="3" t="s">
        <v>9</v>
      </c>
      <c r="E63" t="s">
        <v>2</v>
      </c>
      <c r="F63" s="2" t="s">
        <v>37</v>
      </c>
      <c r="G63" t="s">
        <v>17</v>
      </c>
      <c r="H63" s="2">
        <v>5.0999999999999996</v>
      </c>
      <c r="I63" s="2" t="s">
        <v>11</v>
      </c>
      <c r="J63" s="17">
        <v>20</v>
      </c>
      <c r="K63"/>
    </row>
    <row r="64" spans="1:11">
      <c r="A64" t="s">
        <v>21</v>
      </c>
      <c r="B64">
        <v>2001</v>
      </c>
      <c r="C64" s="3">
        <v>37011</v>
      </c>
      <c r="D64" s="3" t="s">
        <v>9</v>
      </c>
      <c r="E64" t="s">
        <v>2</v>
      </c>
      <c r="F64" s="2" t="s">
        <v>37</v>
      </c>
      <c r="G64" t="s">
        <v>17</v>
      </c>
      <c r="H64" s="2">
        <v>5.0999999999999996</v>
      </c>
      <c r="I64" s="2" t="s">
        <v>12</v>
      </c>
      <c r="J64" s="17">
        <v>9</v>
      </c>
      <c r="K64"/>
    </row>
    <row r="65" spans="1:11">
      <c r="A65" t="s">
        <v>21</v>
      </c>
      <c r="B65">
        <v>2001</v>
      </c>
      <c r="C65" s="3">
        <v>37011</v>
      </c>
      <c r="D65" s="3" t="s">
        <v>9</v>
      </c>
      <c r="E65" t="s">
        <v>2</v>
      </c>
      <c r="F65" s="2" t="s">
        <v>37</v>
      </c>
      <c r="G65" t="s">
        <v>17</v>
      </c>
      <c r="H65" s="2">
        <v>5.0999999999999996</v>
      </c>
      <c r="I65" s="2" t="s">
        <v>13</v>
      </c>
      <c r="J65" s="17">
        <v>13</v>
      </c>
      <c r="K65"/>
    </row>
    <row r="66" spans="1:11">
      <c r="A66" t="s">
        <v>21</v>
      </c>
      <c r="B66">
        <v>2001</v>
      </c>
      <c r="C66" s="3">
        <v>37011</v>
      </c>
      <c r="D66" s="3" t="s">
        <v>9</v>
      </c>
      <c r="E66" t="s">
        <v>2</v>
      </c>
      <c r="F66" s="2" t="s">
        <v>36</v>
      </c>
      <c r="G66" t="s">
        <v>17</v>
      </c>
      <c r="H66" s="2">
        <v>5.3</v>
      </c>
      <c r="I66" s="2" t="s">
        <v>11</v>
      </c>
      <c r="J66" s="17">
        <v>20</v>
      </c>
      <c r="K66"/>
    </row>
    <row r="67" spans="1:11">
      <c r="A67" t="s">
        <v>21</v>
      </c>
      <c r="B67">
        <v>2001</v>
      </c>
      <c r="C67" s="3">
        <v>37011</v>
      </c>
      <c r="D67" s="3" t="s">
        <v>9</v>
      </c>
      <c r="E67" t="s">
        <v>2</v>
      </c>
      <c r="F67" s="2" t="s">
        <v>36</v>
      </c>
      <c r="G67" t="s">
        <v>17</v>
      </c>
      <c r="H67" s="2">
        <v>5.3</v>
      </c>
      <c r="I67" s="2" t="s">
        <v>12</v>
      </c>
      <c r="J67" s="17">
        <v>16</v>
      </c>
      <c r="K67"/>
    </row>
    <row r="68" spans="1:11">
      <c r="A68" t="s">
        <v>21</v>
      </c>
      <c r="B68">
        <v>2001</v>
      </c>
      <c r="C68" s="3">
        <v>37144</v>
      </c>
      <c r="D68" s="3" t="s">
        <v>18</v>
      </c>
      <c r="E68" t="s">
        <v>40</v>
      </c>
      <c r="F68" s="2" t="s">
        <v>39</v>
      </c>
      <c r="G68" t="s">
        <v>10</v>
      </c>
      <c r="H68" s="2">
        <v>0</v>
      </c>
      <c r="I68" s="2" t="s">
        <v>12</v>
      </c>
      <c r="J68" s="17">
        <v>28</v>
      </c>
      <c r="K68" t="s">
        <v>26</v>
      </c>
    </row>
    <row r="69" spans="1:11">
      <c r="A69" t="s">
        <v>21</v>
      </c>
      <c r="B69">
        <v>2001</v>
      </c>
      <c r="C69" s="3">
        <v>37144</v>
      </c>
      <c r="D69" s="3" t="s">
        <v>18</v>
      </c>
      <c r="E69" t="s">
        <v>40</v>
      </c>
      <c r="F69" s="2" t="s">
        <v>39</v>
      </c>
      <c r="G69" t="s">
        <v>10</v>
      </c>
      <c r="H69" s="2">
        <v>0</v>
      </c>
      <c r="I69" s="2" t="s">
        <v>13</v>
      </c>
      <c r="J69" s="17">
        <v>23</v>
      </c>
      <c r="K69"/>
    </row>
    <row r="70" spans="1:11">
      <c r="A70" t="s">
        <v>21</v>
      </c>
      <c r="B70">
        <v>2001</v>
      </c>
      <c r="C70" s="3">
        <v>37209</v>
      </c>
      <c r="D70" s="3" t="s">
        <v>18</v>
      </c>
      <c r="E70" t="s">
        <v>2</v>
      </c>
      <c r="F70" s="2" t="s">
        <v>36</v>
      </c>
      <c r="G70" t="s">
        <v>14</v>
      </c>
      <c r="H70" s="2">
        <v>1.3</v>
      </c>
      <c r="I70" s="2" t="s">
        <v>11</v>
      </c>
      <c r="J70" s="17">
        <v>9</v>
      </c>
      <c r="K70"/>
    </row>
    <row r="71" spans="1:11">
      <c r="A71" t="s">
        <v>21</v>
      </c>
      <c r="B71">
        <v>2001</v>
      </c>
      <c r="C71" s="3">
        <v>37209</v>
      </c>
      <c r="D71" s="3" t="s">
        <v>18</v>
      </c>
      <c r="E71" t="s">
        <v>2</v>
      </c>
      <c r="F71" s="2" t="s">
        <v>36</v>
      </c>
      <c r="G71" t="s">
        <v>14</v>
      </c>
      <c r="H71" s="2">
        <v>1.3</v>
      </c>
      <c r="I71" s="2" t="s">
        <v>12</v>
      </c>
      <c r="J71" s="17">
        <v>9</v>
      </c>
      <c r="K71"/>
    </row>
    <row r="72" spans="1:11">
      <c r="A72" t="s">
        <v>21</v>
      </c>
      <c r="B72">
        <v>2001</v>
      </c>
      <c r="C72" s="3">
        <v>37209</v>
      </c>
      <c r="D72" s="3" t="s">
        <v>18</v>
      </c>
      <c r="E72" t="s">
        <v>2</v>
      </c>
      <c r="F72" s="2" t="s">
        <v>36</v>
      </c>
      <c r="G72" t="s">
        <v>14</v>
      </c>
      <c r="H72" s="2">
        <v>1.3</v>
      </c>
      <c r="I72" s="2" t="s">
        <v>13</v>
      </c>
      <c r="J72" s="17">
        <v>7</v>
      </c>
      <c r="K72"/>
    </row>
    <row r="73" spans="1:11">
      <c r="A73" t="s">
        <v>21</v>
      </c>
      <c r="B73">
        <v>2001</v>
      </c>
      <c r="C73" s="3">
        <v>37209</v>
      </c>
      <c r="D73" s="3" t="s">
        <v>18</v>
      </c>
      <c r="E73" t="s">
        <v>2</v>
      </c>
      <c r="F73" s="2" t="s">
        <v>36</v>
      </c>
      <c r="G73" t="s">
        <v>15</v>
      </c>
      <c r="H73" s="2">
        <v>2.2999999999999998</v>
      </c>
      <c r="I73" s="2" t="s">
        <v>11</v>
      </c>
      <c r="J73" s="17">
        <v>12</v>
      </c>
      <c r="K73"/>
    </row>
    <row r="74" spans="1:11">
      <c r="A74" t="s">
        <v>21</v>
      </c>
      <c r="B74">
        <v>2001</v>
      </c>
      <c r="C74" s="3">
        <v>37209</v>
      </c>
      <c r="D74" s="3" t="s">
        <v>18</v>
      </c>
      <c r="E74" t="s">
        <v>2</v>
      </c>
      <c r="F74" s="2" t="s">
        <v>36</v>
      </c>
      <c r="G74" t="s">
        <v>15</v>
      </c>
      <c r="H74" s="2">
        <v>2.2999999999999998</v>
      </c>
      <c r="I74" s="2" t="s">
        <v>12</v>
      </c>
      <c r="J74" s="17">
        <v>14</v>
      </c>
      <c r="K74"/>
    </row>
    <row r="75" spans="1:11">
      <c r="A75" t="s">
        <v>21</v>
      </c>
      <c r="B75">
        <v>2001</v>
      </c>
      <c r="C75" s="3">
        <v>37209</v>
      </c>
      <c r="D75" s="3" t="s">
        <v>18</v>
      </c>
      <c r="E75" t="s">
        <v>2</v>
      </c>
      <c r="F75" s="2" t="s">
        <v>36</v>
      </c>
      <c r="G75" t="s">
        <v>15</v>
      </c>
      <c r="H75" s="2">
        <v>2.2999999999999998</v>
      </c>
      <c r="I75" s="2" t="s">
        <v>13</v>
      </c>
      <c r="J75" s="17">
        <v>10</v>
      </c>
      <c r="K75"/>
    </row>
    <row r="76" spans="1:11">
      <c r="A76" t="s">
        <v>21</v>
      </c>
      <c r="B76">
        <v>2001</v>
      </c>
      <c r="C76" s="3">
        <v>37209</v>
      </c>
      <c r="D76" s="3" t="s">
        <v>18</v>
      </c>
      <c r="E76" t="s">
        <v>2</v>
      </c>
      <c r="F76" s="2" t="s">
        <v>36</v>
      </c>
      <c r="G76" t="s">
        <v>16</v>
      </c>
      <c r="H76" s="2">
        <v>3.3</v>
      </c>
      <c r="I76" s="2" t="s">
        <v>11</v>
      </c>
      <c r="J76" s="17">
        <v>16</v>
      </c>
      <c r="K76"/>
    </row>
    <row r="77" spans="1:11">
      <c r="A77" t="s">
        <v>21</v>
      </c>
      <c r="B77">
        <v>2001</v>
      </c>
      <c r="C77" s="3">
        <v>37209</v>
      </c>
      <c r="D77" s="3" t="s">
        <v>18</v>
      </c>
      <c r="E77" t="s">
        <v>2</v>
      </c>
      <c r="F77" s="2" t="s">
        <v>36</v>
      </c>
      <c r="G77" t="s">
        <v>16</v>
      </c>
      <c r="H77" s="2">
        <v>3.3</v>
      </c>
      <c r="I77" s="2" t="s">
        <v>12</v>
      </c>
      <c r="J77" s="17">
        <v>20</v>
      </c>
      <c r="K77"/>
    </row>
    <row r="78" spans="1:11">
      <c r="A78" t="s">
        <v>21</v>
      </c>
      <c r="B78">
        <v>2001</v>
      </c>
      <c r="C78" s="3">
        <v>37209</v>
      </c>
      <c r="D78" s="3" t="s">
        <v>18</v>
      </c>
      <c r="E78" t="s">
        <v>2</v>
      </c>
      <c r="F78" s="2" t="s">
        <v>36</v>
      </c>
      <c r="G78" t="s">
        <v>16</v>
      </c>
      <c r="H78" s="2">
        <v>3.3</v>
      </c>
      <c r="I78" s="2" t="s">
        <v>13</v>
      </c>
      <c r="J78" s="17">
        <v>15</v>
      </c>
      <c r="K78"/>
    </row>
    <row r="79" spans="1:11">
      <c r="A79" t="s">
        <v>21</v>
      </c>
      <c r="B79">
        <v>2001</v>
      </c>
      <c r="C79" s="3">
        <v>37209</v>
      </c>
      <c r="D79" s="3" t="s">
        <v>18</v>
      </c>
      <c r="E79" t="s">
        <v>2</v>
      </c>
      <c r="F79" s="2" t="s">
        <v>36</v>
      </c>
      <c r="G79" t="s">
        <v>15</v>
      </c>
      <c r="H79" s="2">
        <v>4</v>
      </c>
      <c r="I79" s="2" t="s">
        <v>12</v>
      </c>
      <c r="J79" s="17">
        <v>13</v>
      </c>
      <c r="K79" t="s">
        <v>26</v>
      </c>
    </row>
    <row r="80" spans="1:11">
      <c r="A80" t="s">
        <v>21</v>
      </c>
      <c r="B80">
        <v>2001</v>
      </c>
      <c r="C80" s="3">
        <v>37209</v>
      </c>
      <c r="D80" s="3" t="s">
        <v>18</v>
      </c>
      <c r="E80" t="s">
        <v>2</v>
      </c>
      <c r="F80" s="2" t="s">
        <v>36</v>
      </c>
      <c r="G80" t="s">
        <v>15</v>
      </c>
      <c r="H80" s="2">
        <v>4</v>
      </c>
      <c r="I80" s="2" t="s">
        <v>13</v>
      </c>
      <c r="J80" s="17">
        <v>11</v>
      </c>
      <c r="K80"/>
    </row>
    <row r="81" spans="1:11">
      <c r="A81" t="s">
        <v>21</v>
      </c>
      <c r="B81">
        <v>2001</v>
      </c>
      <c r="C81" s="3">
        <v>37209</v>
      </c>
      <c r="D81" s="3" t="s">
        <v>18</v>
      </c>
      <c r="E81" t="s">
        <v>2</v>
      </c>
      <c r="F81" s="2" t="s">
        <v>36</v>
      </c>
      <c r="G81" t="s">
        <v>17</v>
      </c>
      <c r="H81" s="2">
        <v>5.3</v>
      </c>
      <c r="I81" s="2" t="s">
        <v>11</v>
      </c>
      <c r="J81" s="17">
        <v>22</v>
      </c>
      <c r="K81"/>
    </row>
    <row r="82" spans="1:11">
      <c r="A82" t="s">
        <v>21</v>
      </c>
      <c r="B82">
        <v>2001</v>
      </c>
      <c r="C82" s="3">
        <v>37209</v>
      </c>
      <c r="D82" s="3" t="s">
        <v>18</v>
      </c>
      <c r="E82" t="s">
        <v>2</v>
      </c>
      <c r="F82" s="2" t="s">
        <v>36</v>
      </c>
      <c r="G82" t="s">
        <v>17</v>
      </c>
      <c r="H82" s="2">
        <v>5.3</v>
      </c>
      <c r="I82" s="2" t="s">
        <v>12</v>
      </c>
      <c r="J82" s="17">
        <v>17</v>
      </c>
      <c r="K82"/>
    </row>
    <row r="83" spans="1:11">
      <c r="A83" t="s">
        <v>21</v>
      </c>
      <c r="B83">
        <v>2001</v>
      </c>
      <c r="C83" s="3">
        <v>37209</v>
      </c>
      <c r="D83" s="3" t="s">
        <v>18</v>
      </c>
      <c r="E83" t="s">
        <v>2</v>
      </c>
      <c r="F83" s="2" t="s">
        <v>36</v>
      </c>
      <c r="G83" t="s">
        <v>17</v>
      </c>
      <c r="H83" s="2">
        <v>5.3</v>
      </c>
      <c r="I83" s="2" t="s">
        <v>13</v>
      </c>
      <c r="J83" s="17">
        <v>13</v>
      </c>
      <c r="K83"/>
    </row>
    <row r="84" spans="1:11">
      <c r="A84" t="s">
        <v>21</v>
      </c>
      <c r="B84">
        <v>2002</v>
      </c>
      <c r="C84" s="3">
        <v>37370</v>
      </c>
      <c r="D84" s="3" t="s">
        <v>9</v>
      </c>
      <c r="E84" t="s">
        <v>40</v>
      </c>
      <c r="F84" s="2" t="s">
        <v>39</v>
      </c>
      <c r="G84" t="s">
        <v>10</v>
      </c>
      <c r="H84" s="2">
        <v>0</v>
      </c>
      <c r="I84" s="2" t="s">
        <v>11</v>
      </c>
      <c r="J84" s="17">
        <v>35</v>
      </c>
      <c r="K84"/>
    </row>
    <row r="85" spans="1:11">
      <c r="A85" t="s">
        <v>21</v>
      </c>
      <c r="B85">
        <v>2002</v>
      </c>
      <c r="C85" s="3">
        <v>37370</v>
      </c>
      <c r="D85" s="3" t="s">
        <v>9</v>
      </c>
      <c r="E85" t="s">
        <v>40</v>
      </c>
      <c r="F85" s="2" t="s">
        <v>39</v>
      </c>
      <c r="G85" t="s">
        <v>10</v>
      </c>
      <c r="H85" s="2">
        <v>0</v>
      </c>
      <c r="I85" s="2" t="s">
        <v>12</v>
      </c>
      <c r="J85" s="17">
        <v>20</v>
      </c>
      <c r="K85"/>
    </row>
    <row r="86" spans="1:11">
      <c r="A86" t="s">
        <v>21</v>
      </c>
      <c r="B86">
        <v>2002</v>
      </c>
      <c r="C86" s="3">
        <v>37370</v>
      </c>
      <c r="D86" s="3" t="s">
        <v>9</v>
      </c>
      <c r="E86" t="s">
        <v>40</v>
      </c>
      <c r="F86" s="2" t="s">
        <v>39</v>
      </c>
      <c r="G86" t="s">
        <v>10</v>
      </c>
      <c r="H86" s="2">
        <v>0</v>
      </c>
      <c r="I86" s="2" t="s">
        <v>13</v>
      </c>
      <c r="J86" s="17">
        <v>33</v>
      </c>
      <c r="K86"/>
    </row>
    <row r="87" spans="1:11">
      <c r="A87" t="s">
        <v>21</v>
      </c>
      <c r="B87">
        <v>2002</v>
      </c>
      <c r="C87" s="3">
        <v>37370</v>
      </c>
      <c r="D87" s="3" t="s">
        <v>9</v>
      </c>
      <c r="E87" t="s">
        <v>2</v>
      </c>
      <c r="F87" s="2" t="s">
        <v>37</v>
      </c>
      <c r="G87" t="s">
        <v>14</v>
      </c>
      <c r="H87" s="2">
        <v>1.1000000000000001</v>
      </c>
      <c r="I87" s="2" t="s">
        <v>11</v>
      </c>
      <c r="J87" s="17">
        <v>4</v>
      </c>
      <c r="K87"/>
    </row>
    <row r="88" spans="1:11">
      <c r="A88" t="s">
        <v>21</v>
      </c>
      <c r="B88">
        <v>2002</v>
      </c>
      <c r="C88" s="3">
        <v>37370</v>
      </c>
      <c r="D88" s="3" t="s">
        <v>9</v>
      </c>
      <c r="E88" t="s">
        <v>2</v>
      </c>
      <c r="F88" s="2" t="s">
        <v>37</v>
      </c>
      <c r="G88" t="s">
        <v>14</v>
      </c>
      <c r="H88" s="2">
        <v>1.1000000000000001</v>
      </c>
      <c r="I88" s="2" t="s">
        <v>12</v>
      </c>
      <c r="J88" s="17">
        <v>5</v>
      </c>
      <c r="K88"/>
    </row>
    <row r="89" spans="1:11">
      <c r="A89" t="s">
        <v>21</v>
      </c>
      <c r="B89">
        <v>2002</v>
      </c>
      <c r="C89" s="3">
        <v>37370</v>
      </c>
      <c r="D89" s="3" t="s">
        <v>9</v>
      </c>
      <c r="E89" t="s">
        <v>2</v>
      </c>
      <c r="F89" s="2" t="s">
        <v>37</v>
      </c>
      <c r="G89" t="s">
        <v>14</v>
      </c>
      <c r="H89" s="2">
        <v>1.1000000000000001</v>
      </c>
      <c r="I89" s="2" t="s">
        <v>13</v>
      </c>
      <c r="J89" s="17">
        <v>9</v>
      </c>
      <c r="K89"/>
    </row>
    <row r="90" spans="1:11">
      <c r="A90" t="s">
        <v>21</v>
      </c>
      <c r="B90">
        <v>2002</v>
      </c>
      <c r="C90" s="3">
        <v>37370</v>
      </c>
      <c r="D90" s="3" t="s">
        <v>9</v>
      </c>
      <c r="E90" t="s">
        <v>2</v>
      </c>
      <c r="F90" s="2" t="s">
        <v>37</v>
      </c>
      <c r="G90" t="s">
        <v>15</v>
      </c>
      <c r="H90" s="2">
        <v>2.1</v>
      </c>
      <c r="I90" s="2" t="s">
        <v>11</v>
      </c>
      <c r="J90" s="17">
        <v>4</v>
      </c>
      <c r="K90"/>
    </row>
    <row r="91" spans="1:11">
      <c r="A91" t="s">
        <v>21</v>
      </c>
      <c r="B91">
        <v>2002</v>
      </c>
      <c r="C91" s="3">
        <v>37370</v>
      </c>
      <c r="D91" s="3" t="s">
        <v>9</v>
      </c>
      <c r="E91" t="s">
        <v>2</v>
      </c>
      <c r="F91" s="2" t="s">
        <v>37</v>
      </c>
      <c r="G91" t="s">
        <v>15</v>
      </c>
      <c r="H91" s="2">
        <v>2.1</v>
      </c>
      <c r="I91" s="2" t="s">
        <v>12</v>
      </c>
      <c r="J91" s="17">
        <v>6</v>
      </c>
      <c r="K91"/>
    </row>
    <row r="92" spans="1:11">
      <c r="A92" t="s">
        <v>21</v>
      </c>
      <c r="B92">
        <v>2002</v>
      </c>
      <c r="C92" s="3">
        <v>37370</v>
      </c>
      <c r="D92" s="3" t="s">
        <v>9</v>
      </c>
      <c r="E92" t="s">
        <v>2</v>
      </c>
      <c r="F92" s="2" t="s">
        <v>37</v>
      </c>
      <c r="G92" t="s">
        <v>15</v>
      </c>
      <c r="H92" s="2">
        <v>2.1</v>
      </c>
      <c r="I92" s="2" t="s">
        <v>13</v>
      </c>
      <c r="J92" s="17">
        <v>10</v>
      </c>
      <c r="K92"/>
    </row>
    <row r="93" spans="1:11">
      <c r="A93" t="s">
        <v>21</v>
      </c>
      <c r="B93">
        <v>2002</v>
      </c>
      <c r="C93" s="3">
        <v>37370</v>
      </c>
      <c r="D93" s="3" t="s">
        <v>9</v>
      </c>
      <c r="E93" t="s">
        <v>2</v>
      </c>
      <c r="F93" s="2" t="s">
        <v>37</v>
      </c>
      <c r="G93" t="s">
        <v>16</v>
      </c>
      <c r="H93" s="2">
        <v>3.1</v>
      </c>
      <c r="I93" s="2" t="s">
        <v>11</v>
      </c>
      <c r="J93" s="17">
        <v>6</v>
      </c>
      <c r="K93"/>
    </row>
    <row r="94" spans="1:11">
      <c r="A94" t="s">
        <v>21</v>
      </c>
      <c r="B94">
        <v>2002</v>
      </c>
      <c r="C94" s="3">
        <v>37370</v>
      </c>
      <c r="D94" s="3" t="s">
        <v>9</v>
      </c>
      <c r="E94" t="s">
        <v>2</v>
      </c>
      <c r="F94" s="2" t="s">
        <v>37</v>
      </c>
      <c r="G94" t="s">
        <v>16</v>
      </c>
      <c r="H94" s="2">
        <v>3.1</v>
      </c>
      <c r="I94" s="2" t="s">
        <v>12</v>
      </c>
      <c r="J94" s="17">
        <v>17</v>
      </c>
      <c r="K94"/>
    </row>
    <row r="95" spans="1:11">
      <c r="A95" t="s">
        <v>21</v>
      </c>
      <c r="B95">
        <v>2002</v>
      </c>
      <c r="C95" s="3">
        <v>37370</v>
      </c>
      <c r="D95" s="3" t="s">
        <v>9</v>
      </c>
      <c r="E95" t="s">
        <v>2</v>
      </c>
      <c r="F95" s="2" t="s">
        <v>37</v>
      </c>
      <c r="G95" t="s">
        <v>16</v>
      </c>
      <c r="H95" s="2">
        <v>3.1</v>
      </c>
      <c r="I95" s="2" t="s">
        <v>13</v>
      </c>
      <c r="J95" s="17">
        <v>20</v>
      </c>
      <c r="K95"/>
    </row>
    <row r="96" spans="1:11">
      <c r="A96" t="s">
        <v>21</v>
      </c>
      <c r="B96">
        <v>2002</v>
      </c>
      <c r="C96" s="3">
        <v>37370</v>
      </c>
      <c r="D96" s="3" t="s">
        <v>9</v>
      </c>
      <c r="E96" t="s">
        <v>2</v>
      </c>
      <c r="F96" s="2" t="s">
        <v>37</v>
      </c>
      <c r="G96" t="s">
        <v>15</v>
      </c>
      <c r="H96" s="2">
        <v>4.0999999999999996</v>
      </c>
      <c r="I96" s="2" t="s">
        <v>11</v>
      </c>
      <c r="J96" s="17">
        <v>5</v>
      </c>
      <c r="K96"/>
    </row>
    <row r="97" spans="1:11">
      <c r="A97" t="s">
        <v>21</v>
      </c>
      <c r="B97">
        <v>2002</v>
      </c>
      <c r="C97" s="3">
        <v>37370</v>
      </c>
      <c r="D97" s="3" t="s">
        <v>9</v>
      </c>
      <c r="E97" t="s">
        <v>2</v>
      </c>
      <c r="F97" s="2" t="s">
        <v>37</v>
      </c>
      <c r="G97" t="s">
        <v>15</v>
      </c>
      <c r="H97" s="2">
        <v>4.0999999999999996</v>
      </c>
      <c r="I97" s="2" t="s">
        <v>12</v>
      </c>
      <c r="J97" s="17">
        <v>10</v>
      </c>
      <c r="K97"/>
    </row>
    <row r="98" spans="1:11">
      <c r="A98" t="s">
        <v>21</v>
      </c>
      <c r="B98">
        <v>2002</v>
      </c>
      <c r="C98" s="3">
        <v>37370</v>
      </c>
      <c r="D98" s="3" t="s">
        <v>9</v>
      </c>
      <c r="E98" t="s">
        <v>2</v>
      </c>
      <c r="F98" s="2" t="s">
        <v>37</v>
      </c>
      <c r="G98" t="s">
        <v>15</v>
      </c>
      <c r="H98" s="2">
        <v>4.0999999999999996</v>
      </c>
      <c r="I98" s="2" t="s">
        <v>13</v>
      </c>
      <c r="J98" s="17">
        <v>13</v>
      </c>
      <c r="K98"/>
    </row>
    <row r="99" spans="1:11">
      <c r="A99" t="s">
        <v>21</v>
      </c>
      <c r="B99">
        <v>2002</v>
      </c>
      <c r="C99" s="3">
        <v>37370</v>
      </c>
      <c r="D99" s="3" t="s">
        <v>9</v>
      </c>
      <c r="E99" t="s">
        <v>2</v>
      </c>
      <c r="F99" s="2" t="s">
        <v>37</v>
      </c>
      <c r="G99" t="s">
        <v>17</v>
      </c>
      <c r="H99" s="2">
        <v>5.0999999999999996</v>
      </c>
      <c r="I99" s="2" t="s">
        <v>11</v>
      </c>
      <c r="J99" s="17">
        <v>11</v>
      </c>
      <c r="K99"/>
    </row>
    <row r="100" spans="1:11">
      <c r="A100" t="s">
        <v>21</v>
      </c>
      <c r="B100">
        <v>2002</v>
      </c>
      <c r="C100" s="3">
        <v>37370</v>
      </c>
      <c r="D100" s="3" t="s">
        <v>9</v>
      </c>
      <c r="E100" t="s">
        <v>2</v>
      </c>
      <c r="F100" s="2" t="s">
        <v>37</v>
      </c>
      <c r="G100" t="s">
        <v>17</v>
      </c>
      <c r="H100" s="2">
        <v>5.0999999999999996</v>
      </c>
      <c r="I100" s="2" t="s">
        <v>12</v>
      </c>
      <c r="J100" s="17">
        <v>18</v>
      </c>
      <c r="K100"/>
    </row>
    <row r="101" spans="1:11">
      <c r="A101" t="s">
        <v>21</v>
      </c>
      <c r="B101">
        <v>2002</v>
      </c>
      <c r="C101" s="3">
        <v>37370</v>
      </c>
      <c r="D101" s="3" t="s">
        <v>9</v>
      </c>
      <c r="E101" t="s">
        <v>2</v>
      </c>
      <c r="F101" s="2" t="s">
        <v>37</v>
      </c>
      <c r="G101" t="s">
        <v>17</v>
      </c>
      <c r="H101" s="2">
        <v>5.0999999999999996</v>
      </c>
      <c r="I101" s="2" t="s">
        <v>13</v>
      </c>
      <c r="J101" s="17">
        <v>15</v>
      </c>
      <c r="K101"/>
    </row>
    <row r="102" spans="1:11">
      <c r="A102" t="s">
        <v>21</v>
      </c>
      <c r="B102">
        <v>2002</v>
      </c>
      <c r="C102" s="3">
        <v>37370</v>
      </c>
      <c r="D102" s="3" t="s">
        <v>9</v>
      </c>
      <c r="E102" t="s">
        <v>2</v>
      </c>
      <c r="F102" s="2" t="s">
        <v>37</v>
      </c>
      <c r="G102" t="s">
        <v>20</v>
      </c>
      <c r="H102" s="2" t="s">
        <v>20</v>
      </c>
      <c r="I102" s="2" t="s">
        <v>11</v>
      </c>
      <c r="J102" s="17">
        <v>0</v>
      </c>
      <c r="K102"/>
    </row>
    <row r="103" spans="1:11">
      <c r="A103" t="s">
        <v>21</v>
      </c>
      <c r="B103">
        <v>2002</v>
      </c>
      <c r="C103" s="3">
        <v>37384</v>
      </c>
      <c r="D103" s="3" t="s">
        <v>9</v>
      </c>
      <c r="E103" t="s">
        <v>40</v>
      </c>
      <c r="F103" s="2" t="s">
        <v>39</v>
      </c>
      <c r="G103" t="s">
        <v>10</v>
      </c>
      <c r="H103" s="2">
        <v>0</v>
      </c>
      <c r="I103" s="2" t="s">
        <v>12</v>
      </c>
      <c r="J103" s="17">
        <v>15</v>
      </c>
      <c r="K103" t="s">
        <v>26</v>
      </c>
    </row>
    <row r="104" spans="1:11">
      <c r="A104" t="s">
        <v>21</v>
      </c>
      <c r="B104">
        <v>2002</v>
      </c>
      <c r="C104" s="3">
        <v>37384</v>
      </c>
      <c r="D104" s="3" t="s">
        <v>9</v>
      </c>
      <c r="E104" t="s">
        <v>40</v>
      </c>
      <c r="F104" s="2" t="s">
        <v>39</v>
      </c>
      <c r="G104" t="s">
        <v>10</v>
      </c>
      <c r="H104" s="2">
        <v>0</v>
      </c>
      <c r="I104" s="2" t="s">
        <v>13</v>
      </c>
      <c r="J104" s="17">
        <v>13</v>
      </c>
      <c r="K104"/>
    </row>
    <row r="105" spans="1:11">
      <c r="A105" t="s">
        <v>21</v>
      </c>
      <c r="B105">
        <v>2002</v>
      </c>
      <c r="C105" s="3">
        <v>37384</v>
      </c>
      <c r="D105" s="3" t="s">
        <v>9</v>
      </c>
      <c r="E105" t="s">
        <v>2</v>
      </c>
      <c r="F105" s="2" t="s">
        <v>37</v>
      </c>
      <c r="G105" t="s">
        <v>14</v>
      </c>
      <c r="H105" s="2">
        <v>1.1000000000000001</v>
      </c>
      <c r="I105" s="2" t="s">
        <v>11</v>
      </c>
      <c r="J105" s="17">
        <v>5</v>
      </c>
      <c r="K105"/>
    </row>
    <row r="106" spans="1:11">
      <c r="A106" t="s">
        <v>21</v>
      </c>
      <c r="B106">
        <v>2002</v>
      </c>
      <c r="C106" s="3">
        <v>37384</v>
      </c>
      <c r="D106" s="3" t="s">
        <v>9</v>
      </c>
      <c r="E106" t="s">
        <v>2</v>
      </c>
      <c r="F106" s="2" t="s">
        <v>37</v>
      </c>
      <c r="G106" t="s">
        <v>14</v>
      </c>
      <c r="H106" s="2">
        <v>1.1000000000000001</v>
      </c>
      <c r="I106" s="2" t="s">
        <v>12</v>
      </c>
      <c r="J106" s="17">
        <v>6</v>
      </c>
      <c r="K106"/>
    </row>
    <row r="107" spans="1:11">
      <c r="A107" t="s">
        <v>21</v>
      </c>
      <c r="B107">
        <v>2002</v>
      </c>
      <c r="C107" s="3">
        <v>37384</v>
      </c>
      <c r="D107" s="3" t="s">
        <v>9</v>
      </c>
      <c r="E107" t="s">
        <v>2</v>
      </c>
      <c r="F107" s="2" t="s">
        <v>37</v>
      </c>
      <c r="G107" t="s">
        <v>14</v>
      </c>
      <c r="H107" s="2">
        <v>1.1000000000000001</v>
      </c>
      <c r="I107" s="2" t="s">
        <v>13</v>
      </c>
      <c r="J107" s="17">
        <v>10</v>
      </c>
      <c r="K107"/>
    </row>
    <row r="108" spans="1:11">
      <c r="A108" t="s">
        <v>21</v>
      </c>
      <c r="B108">
        <v>2002</v>
      </c>
      <c r="C108" s="3">
        <v>37384</v>
      </c>
      <c r="D108" s="3" t="s">
        <v>9</v>
      </c>
      <c r="E108" t="s">
        <v>2</v>
      </c>
      <c r="F108" s="2" t="s">
        <v>37</v>
      </c>
      <c r="G108" t="s">
        <v>15</v>
      </c>
      <c r="H108" s="2">
        <v>2.1</v>
      </c>
      <c r="I108" s="2" t="s">
        <v>11</v>
      </c>
      <c r="J108" s="17">
        <v>5</v>
      </c>
      <c r="K108"/>
    </row>
    <row r="109" spans="1:11">
      <c r="A109" t="s">
        <v>21</v>
      </c>
      <c r="B109">
        <v>2002</v>
      </c>
      <c r="C109" s="3">
        <v>37384</v>
      </c>
      <c r="D109" s="3" t="s">
        <v>9</v>
      </c>
      <c r="E109" t="s">
        <v>2</v>
      </c>
      <c r="F109" s="2" t="s">
        <v>37</v>
      </c>
      <c r="G109" t="s">
        <v>15</v>
      </c>
      <c r="H109" s="2">
        <v>2.1</v>
      </c>
      <c r="I109" s="2" t="s">
        <v>12</v>
      </c>
      <c r="J109" s="17">
        <v>10</v>
      </c>
      <c r="K109"/>
    </row>
    <row r="110" spans="1:11">
      <c r="A110" t="s">
        <v>21</v>
      </c>
      <c r="B110">
        <v>2002</v>
      </c>
      <c r="C110" s="3">
        <v>37384</v>
      </c>
      <c r="D110" s="3" t="s">
        <v>9</v>
      </c>
      <c r="E110" t="s">
        <v>2</v>
      </c>
      <c r="F110" s="2" t="s">
        <v>37</v>
      </c>
      <c r="G110" t="s">
        <v>15</v>
      </c>
      <c r="H110" s="2">
        <v>2.1</v>
      </c>
      <c r="I110" s="2" t="s">
        <v>13</v>
      </c>
      <c r="J110" s="17">
        <v>15</v>
      </c>
      <c r="K110"/>
    </row>
    <row r="111" spans="1:11">
      <c r="A111" t="s">
        <v>21</v>
      </c>
      <c r="B111">
        <v>2002</v>
      </c>
      <c r="C111" s="3">
        <v>37384</v>
      </c>
      <c r="D111" s="3" t="s">
        <v>9</v>
      </c>
      <c r="E111" t="s">
        <v>2</v>
      </c>
      <c r="F111" s="2" t="s">
        <v>37</v>
      </c>
      <c r="G111" t="s">
        <v>16</v>
      </c>
      <c r="H111" s="2">
        <v>3.1</v>
      </c>
      <c r="I111" s="2" t="s">
        <v>11</v>
      </c>
      <c r="J111" s="17">
        <v>5</v>
      </c>
      <c r="K111"/>
    </row>
    <row r="112" spans="1:11">
      <c r="A112" t="s">
        <v>21</v>
      </c>
      <c r="B112">
        <v>2002</v>
      </c>
      <c r="C112" s="3">
        <v>37384</v>
      </c>
      <c r="D112" s="3" t="s">
        <v>9</v>
      </c>
      <c r="E112" t="s">
        <v>2</v>
      </c>
      <c r="F112" s="2" t="s">
        <v>37</v>
      </c>
      <c r="G112" t="s">
        <v>16</v>
      </c>
      <c r="H112" s="2">
        <v>3.1</v>
      </c>
      <c r="I112" s="2" t="s">
        <v>12</v>
      </c>
      <c r="J112" s="17">
        <v>15.5</v>
      </c>
      <c r="K112"/>
    </row>
    <row r="113" spans="1:11">
      <c r="A113" t="s">
        <v>21</v>
      </c>
      <c r="B113">
        <v>2002</v>
      </c>
      <c r="C113" s="3">
        <v>37384</v>
      </c>
      <c r="D113" s="3" t="s">
        <v>9</v>
      </c>
      <c r="E113" t="s">
        <v>2</v>
      </c>
      <c r="F113" s="2" t="s">
        <v>37</v>
      </c>
      <c r="G113" t="s">
        <v>16</v>
      </c>
      <c r="H113" s="2">
        <v>3.1</v>
      </c>
      <c r="I113" s="2" t="s">
        <v>13</v>
      </c>
      <c r="J113" s="17">
        <v>18</v>
      </c>
      <c r="K113"/>
    </row>
    <row r="114" spans="1:11">
      <c r="A114" t="s">
        <v>21</v>
      </c>
      <c r="B114">
        <v>2002</v>
      </c>
      <c r="C114" s="3">
        <v>37384</v>
      </c>
      <c r="D114" s="3" t="s">
        <v>9</v>
      </c>
      <c r="E114" t="s">
        <v>2</v>
      </c>
      <c r="F114" s="2" t="s">
        <v>37</v>
      </c>
      <c r="G114" t="s">
        <v>15</v>
      </c>
      <c r="H114" s="2">
        <v>4.0999999999999996</v>
      </c>
      <c r="I114" s="2" t="s">
        <v>11</v>
      </c>
      <c r="J114" s="17">
        <v>13</v>
      </c>
      <c r="K114"/>
    </row>
    <row r="115" spans="1:11">
      <c r="A115" t="s">
        <v>21</v>
      </c>
      <c r="B115">
        <v>2002</v>
      </c>
      <c r="C115" s="3">
        <v>37384</v>
      </c>
      <c r="D115" s="3" t="s">
        <v>9</v>
      </c>
      <c r="E115" t="s">
        <v>2</v>
      </c>
      <c r="F115" s="2" t="s">
        <v>37</v>
      </c>
      <c r="G115" t="s">
        <v>15</v>
      </c>
      <c r="H115" s="2">
        <v>4.0999999999999996</v>
      </c>
      <c r="I115" s="2" t="s">
        <v>12</v>
      </c>
      <c r="J115" s="17">
        <v>10</v>
      </c>
      <c r="K115"/>
    </row>
    <row r="116" spans="1:11">
      <c r="A116" t="s">
        <v>21</v>
      </c>
      <c r="B116">
        <v>2002</v>
      </c>
      <c r="C116" s="3">
        <v>37384</v>
      </c>
      <c r="D116" s="3" t="s">
        <v>9</v>
      </c>
      <c r="E116" t="s">
        <v>2</v>
      </c>
      <c r="F116" s="2" t="s">
        <v>37</v>
      </c>
      <c r="G116" t="s">
        <v>15</v>
      </c>
      <c r="H116" s="2">
        <v>4.0999999999999996</v>
      </c>
      <c r="I116" s="2" t="s">
        <v>13</v>
      </c>
      <c r="J116" s="17">
        <v>15</v>
      </c>
      <c r="K116"/>
    </row>
    <row r="117" spans="1:11">
      <c r="A117" t="s">
        <v>21</v>
      </c>
      <c r="B117">
        <v>2002</v>
      </c>
      <c r="C117" s="3">
        <v>37384</v>
      </c>
      <c r="D117" s="3" t="s">
        <v>9</v>
      </c>
      <c r="E117" t="s">
        <v>2</v>
      </c>
      <c r="F117" s="2" t="s">
        <v>37</v>
      </c>
      <c r="G117" t="s">
        <v>17</v>
      </c>
      <c r="H117" s="2">
        <v>5.0999999999999996</v>
      </c>
      <c r="I117" s="2" t="s">
        <v>11</v>
      </c>
      <c r="J117" s="17">
        <v>10</v>
      </c>
      <c r="K117"/>
    </row>
    <row r="118" spans="1:11">
      <c r="A118" t="s">
        <v>21</v>
      </c>
      <c r="B118">
        <v>2002</v>
      </c>
      <c r="C118" s="3">
        <v>37384</v>
      </c>
      <c r="D118" s="3" t="s">
        <v>9</v>
      </c>
      <c r="E118" t="s">
        <v>2</v>
      </c>
      <c r="F118" s="2" t="s">
        <v>37</v>
      </c>
      <c r="G118" t="s">
        <v>17</v>
      </c>
      <c r="H118" s="2">
        <v>5.0999999999999996</v>
      </c>
      <c r="I118" s="2" t="s">
        <v>12</v>
      </c>
      <c r="J118" s="17">
        <v>12</v>
      </c>
      <c r="K118"/>
    </row>
    <row r="119" spans="1:11">
      <c r="A119" t="s">
        <v>21</v>
      </c>
      <c r="B119">
        <v>2002</v>
      </c>
      <c r="C119" s="3">
        <v>37384</v>
      </c>
      <c r="D119" s="3" t="s">
        <v>9</v>
      </c>
      <c r="E119" t="s">
        <v>2</v>
      </c>
      <c r="F119" s="2" t="s">
        <v>37</v>
      </c>
      <c r="G119" t="s">
        <v>17</v>
      </c>
      <c r="H119" s="2">
        <v>5.0999999999999996</v>
      </c>
      <c r="I119" s="2" t="s">
        <v>13</v>
      </c>
      <c r="J119" s="17">
        <v>15</v>
      </c>
      <c r="K119"/>
    </row>
    <row r="120" spans="1:11">
      <c r="A120" t="s">
        <v>21</v>
      </c>
      <c r="B120">
        <v>2002</v>
      </c>
      <c r="C120" s="3">
        <v>37384</v>
      </c>
      <c r="D120" s="3" t="s">
        <v>9</v>
      </c>
      <c r="E120" t="s">
        <v>2</v>
      </c>
      <c r="F120" s="2" t="s">
        <v>37</v>
      </c>
      <c r="G120" t="s">
        <v>20</v>
      </c>
      <c r="H120" s="2" t="s">
        <v>20</v>
      </c>
      <c r="I120" s="2" t="s">
        <v>11</v>
      </c>
      <c r="J120" s="17">
        <v>1.5</v>
      </c>
      <c r="K120"/>
    </row>
    <row r="121" spans="1:11">
      <c r="A121" t="s">
        <v>21</v>
      </c>
      <c r="B121">
        <v>2002</v>
      </c>
      <c r="C121" s="3">
        <v>37398</v>
      </c>
      <c r="D121" s="3" t="s">
        <v>9</v>
      </c>
      <c r="E121" t="s">
        <v>2</v>
      </c>
      <c r="F121" s="2" t="s">
        <v>37</v>
      </c>
      <c r="G121" t="s">
        <v>14</v>
      </c>
      <c r="H121" s="2">
        <v>1.1000000000000001</v>
      </c>
      <c r="I121" s="2" t="s">
        <v>11</v>
      </c>
      <c r="J121" s="17">
        <v>5</v>
      </c>
      <c r="K121"/>
    </row>
    <row r="122" spans="1:11">
      <c r="A122" t="s">
        <v>21</v>
      </c>
      <c r="B122">
        <v>2002</v>
      </c>
      <c r="C122" s="3">
        <v>37398</v>
      </c>
      <c r="D122" s="3" t="s">
        <v>9</v>
      </c>
      <c r="E122" t="s">
        <v>2</v>
      </c>
      <c r="F122" s="2" t="s">
        <v>37</v>
      </c>
      <c r="G122" t="s">
        <v>14</v>
      </c>
      <c r="H122" s="2">
        <v>1.1000000000000001</v>
      </c>
      <c r="I122" s="2" t="s">
        <v>12</v>
      </c>
      <c r="J122" s="17">
        <v>6</v>
      </c>
      <c r="K122"/>
    </row>
    <row r="123" spans="1:11">
      <c r="A123" t="s">
        <v>21</v>
      </c>
      <c r="B123">
        <v>2002</v>
      </c>
      <c r="C123" s="3">
        <v>37398</v>
      </c>
      <c r="D123" s="3" t="s">
        <v>9</v>
      </c>
      <c r="E123" t="s">
        <v>2</v>
      </c>
      <c r="F123" s="2" t="s">
        <v>37</v>
      </c>
      <c r="G123" t="s">
        <v>14</v>
      </c>
      <c r="H123" s="2">
        <v>1.1000000000000001</v>
      </c>
      <c r="I123" s="2" t="s">
        <v>13</v>
      </c>
      <c r="J123" s="17">
        <v>10</v>
      </c>
      <c r="K123"/>
    </row>
    <row r="124" spans="1:11">
      <c r="A124" t="s">
        <v>21</v>
      </c>
      <c r="B124">
        <v>2002</v>
      </c>
      <c r="C124" s="3">
        <v>37398</v>
      </c>
      <c r="D124" s="3" t="s">
        <v>9</v>
      </c>
      <c r="E124" t="s">
        <v>2</v>
      </c>
      <c r="F124" s="2" t="s">
        <v>37</v>
      </c>
      <c r="G124" t="s">
        <v>15</v>
      </c>
      <c r="H124" s="2">
        <v>2.1</v>
      </c>
      <c r="I124" s="2" t="s">
        <v>11</v>
      </c>
      <c r="J124" s="17">
        <v>10</v>
      </c>
      <c r="K124"/>
    </row>
    <row r="125" spans="1:11">
      <c r="A125" t="s">
        <v>21</v>
      </c>
      <c r="B125">
        <v>2002</v>
      </c>
      <c r="C125" s="3">
        <v>37398</v>
      </c>
      <c r="D125" s="3" t="s">
        <v>9</v>
      </c>
      <c r="E125" t="s">
        <v>2</v>
      </c>
      <c r="F125" s="2" t="s">
        <v>37</v>
      </c>
      <c r="G125" t="s">
        <v>15</v>
      </c>
      <c r="H125" s="2">
        <v>2.1</v>
      </c>
      <c r="I125" s="2" t="s">
        <v>12</v>
      </c>
      <c r="J125" s="17">
        <v>7</v>
      </c>
      <c r="K125"/>
    </row>
    <row r="126" spans="1:11">
      <c r="A126" t="s">
        <v>21</v>
      </c>
      <c r="B126">
        <v>2002</v>
      </c>
      <c r="C126" s="3">
        <v>37398</v>
      </c>
      <c r="D126" s="3" t="s">
        <v>9</v>
      </c>
      <c r="E126" t="s">
        <v>2</v>
      </c>
      <c r="F126" s="2" t="s">
        <v>37</v>
      </c>
      <c r="G126" t="s">
        <v>15</v>
      </c>
      <c r="H126" s="2">
        <v>2.1</v>
      </c>
      <c r="I126" s="2" t="s">
        <v>13</v>
      </c>
      <c r="J126" s="17">
        <v>15</v>
      </c>
      <c r="K126"/>
    </row>
    <row r="127" spans="1:11">
      <c r="A127" t="s">
        <v>21</v>
      </c>
      <c r="B127">
        <v>2002</v>
      </c>
      <c r="C127" s="3">
        <v>37398</v>
      </c>
      <c r="D127" s="3" t="s">
        <v>9</v>
      </c>
      <c r="E127" t="s">
        <v>2</v>
      </c>
      <c r="F127" s="2" t="s">
        <v>37</v>
      </c>
      <c r="G127" t="s">
        <v>16</v>
      </c>
      <c r="H127" s="2">
        <v>3.1</v>
      </c>
      <c r="I127" s="2" t="s">
        <v>11</v>
      </c>
      <c r="J127" s="17">
        <v>5</v>
      </c>
      <c r="K127"/>
    </row>
    <row r="128" spans="1:11">
      <c r="A128" t="s">
        <v>21</v>
      </c>
      <c r="B128">
        <v>2002</v>
      </c>
      <c r="C128" s="3">
        <v>37398</v>
      </c>
      <c r="D128" s="3" t="s">
        <v>9</v>
      </c>
      <c r="E128" t="s">
        <v>2</v>
      </c>
      <c r="F128" s="2" t="s">
        <v>37</v>
      </c>
      <c r="G128" t="s">
        <v>16</v>
      </c>
      <c r="H128" s="2">
        <v>3.1</v>
      </c>
      <c r="I128" s="2" t="s">
        <v>12</v>
      </c>
      <c r="J128" s="17">
        <v>15</v>
      </c>
      <c r="K128"/>
    </row>
    <row r="129" spans="1:11">
      <c r="A129" t="s">
        <v>21</v>
      </c>
      <c r="B129">
        <v>2002</v>
      </c>
      <c r="C129" s="3">
        <v>37398</v>
      </c>
      <c r="D129" s="3" t="s">
        <v>9</v>
      </c>
      <c r="E129" t="s">
        <v>2</v>
      </c>
      <c r="F129" s="2" t="s">
        <v>37</v>
      </c>
      <c r="G129" t="s">
        <v>16</v>
      </c>
      <c r="H129" s="2">
        <v>3.1</v>
      </c>
      <c r="I129" s="2" t="s">
        <v>13</v>
      </c>
      <c r="J129" s="17">
        <v>18</v>
      </c>
      <c r="K129"/>
    </row>
    <row r="130" spans="1:11">
      <c r="A130" t="s">
        <v>21</v>
      </c>
      <c r="B130">
        <v>2002</v>
      </c>
      <c r="C130" s="3">
        <v>37398</v>
      </c>
      <c r="D130" s="3" t="s">
        <v>9</v>
      </c>
      <c r="E130" t="s">
        <v>2</v>
      </c>
      <c r="F130" s="2" t="s">
        <v>37</v>
      </c>
      <c r="G130" t="s">
        <v>15</v>
      </c>
      <c r="H130" s="2">
        <v>4.0999999999999996</v>
      </c>
      <c r="I130" s="2" t="s">
        <v>11</v>
      </c>
      <c r="J130" s="17">
        <v>3</v>
      </c>
      <c r="K130"/>
    </row>
    <row r="131" spans="1:11">
      <c r="A131" t="s">
        <v>21</v>
      </c>
      <c r="B131">
        <v>2002</v>
      </c>
      <c r="C131" s="3">
        <v>37398</v>
      </c>
      <c r="D131" s="3" t="s">
        <v>9</v>
      </c>
      <c r="E131" t="s">
        <v>2</v>
      </c>
      <c r="F131" s="2" t="s">
        <v>37</v>
      </c>
      <c r="G131" t="s">
        <v>15</v>
      </c>
      <c r="H131" s="2">
        <v>4.0999999999999996</v>
      </c>
      <c r="I131" s="2" t="s">
        <v>12</v>
      </c>
      <c r="J131" s="17">
        <v>9</v>
      </c>
      <c r="K131"/>
    </row>
    <row r="132" spans="1:11">
      <c r="A132" t="s">
        <v>21</v>
      </c>
      <c r="B132">
        <v>2002</v>
      </c>
      <c r="C132" s="3">
        <v>37398</v>
      </c>
      <c r="D132" s="3" t="s">
        <v>9</v>
      </c>
      <c r="E132" t="s">
        <v>2</v>
      </c>
      <c r="F132" s="2" t="s">
        <v>37</v>
      </c>
      <c r="G132" t="s">
        <v>15</v>
      </c>
      <c r="H132" s="2">
        <v>4.0999999999999996</v>
      </c>
      <c r="I132" s="2" t="s">
        <v>13</v>
      </c>
      <c r="J132" s="17">
        <v>12</v>
      </c>
      <c r="K132"/>
    </row>
    <row r="133" spans="1:11">
      <c r="A133" t="s">
        <v>21</v>
      </c>
      <c r="B133">
        <v>2002</v>
      </c>
      <c r="C133" s="3">
        <v>37398</v>
      </c>
      <c r="D133" s="3" t="s">
        <v>9</v>
      </c>
      <c r="E133" t="s">
        <v>2</v>
      </c>
      <c r="F133" s="2" t="s">
        <v>37</v>
      </c>
      <c r="G133" t="s">
        <v>17</v>
      </c>
      <c r="H133" s="2">
        <v>5.0999999999999996</v>
      </c>
      <c r="I133" s="2" t="s">
        <v>11</v>
      </c>
      <c r="J133" s="17">
        <v>3</v>
      </c>
      <c r="K133"/>
    </row>
    <row r="134" spans="1:11">
      <c r="A134" t="s">
        <v>21</v>
      </c>
      <c r="B134">
        <v>2002</v>
      </c>
      <c r="C134" s="3">
        <v>37398</v>
      </c>
      <c r="D134" s="3" t="s">
        <v>9</v>
      </c>
      <c r="E134" t="s">
        <v>2</v>
      </c>
      <c r="F134" s="2" t="s">
        <v>37</v>
      </c>
      <c r="G134" t="s">
        <v>17</v>
      </c>
      <c r="H134" s="2">
        <v>5.0999999999999996</v>
      </c>
      <c r="I134" s="2" t="s">
        <v>12</v>
      </c>
      <c r="J134" s="17">
        <v>11</v>
      </c>
      <c r="K134"/>
    </row>
    <row r="135" spans="1:11">
      <c r="A135" t="s">
        <v>21</v>
      </c>
      <c r="B135">
        <v>2002</v>
      </c>
      <c r="C135" s="3">
        <v>37398</v>
      </c>
      <c r="D135" s="3" t="s">
        <v>9</v>
      </c>
      <c r="E135" t="s">
        <v>2</v>
      </c>
      <c r="F135" s="2" t="s">
        <v>37</v>
      </c>
      <c r="G135" t="s">
        <v>17</v>
      </c>
      <c r="H135" s="2">
        <v>5.0999999999999996</v>
      </c>
      <c r="I135" s="2" t="s">
        <v>13</v>
      </c>
      <c r="J135" s="17">
        <v>15</v>
      </c>
      <c r="K135"/>
    </row>
    <row r="136" spans="1:11">
      <c r="A136" t="s">
        <v>21</v>
      </c>
      <c r="B136">
        <v>2002</v>
      </c>
      <c r="C136" s="3">
        <v>37398</v>
      </c>
      <c r="D136" s="3" t="s">
        <v>9</v>
      </c>
      <c r="E136" t="s">
        <v>2</v>
      </c>
      <c r="F136" s="2" t="s">
        <v>37</v>
      </c>
      <c r="G136" t="s">
        <v>20</v>
      </c>
      <c r="H136" s="2" t="s">
        <v>20</v>
      </c>
      <c r="I136" s="2" t="s">
        <v>11</v>
      </c>
      <c r="J136" s="17">
        <v>0</v>
      </c>
      <c r="K136"/>
    </row>
    <row r="137" spans="1:11">
      <c r="A137" t="s">
        <v>21</v>
      </c>
      <c r="B137">
        <v>2004</v>
      </c>
      <c r="C137" s="3">
        <v>38163</v>
      </c>
      <c r="D137" s="3" t="s">
        <v>9</v>
      </c>
      <c r="E137" t="s">
        <v>29</v>
      </c>
      <c r="F137" s="2" t="s">
        <v>37</v>
      </c>
      <c r="G137" t="s">
        <v>14</v>
      </c>
      <c r="H137" s="2">
        <v>1.1000000000000001</v>
      </c>
      <c r="I137" s="2" t="s">
        <v>11</v>
      </c>
      <c r="J137" s="17">
        <v>14</v>
      </c>
    </row>
    <row r="138" spans="1:11">
      <c r="A138" t="s">
        <v>21</v>
      </c>
      <c r="B138">
        <v>2004</v>
      </c>
      <c r="C138" s="3">
        <v>38163</v>
      </c>
      <c r="D138" s="3" t="s">
        <v>9</v>
      </c>
      <c r="E138" t="s">
        <v>29</v>
      </c>
      <c r="F138" s="2" t="s">
        <v>37</v>
      </c>
      <c r="G138" t="s">
        <v>14</v>
      </c>
      <c r="H138" s="2">
        <v>1.1000000000000001</v>
      </c>
      <c r="I138" s="2" t="s">
        <v>12</v>
      </c>
      <c r="J138" s="17">
        <v>15</v>
      </c>
    </row>
    <row r="139" spans="1:11">
      <c r="A139" t="s">
        <v>21</v>
      </c>
      <c r="B139">
        <v>2004</v>
      </c>
      <c r="C139" s="3">
        <v>38163</v>
      </c>
      <c r="D139" s="3" t="s">
        <v>9</v>
      </c>
      <c r="E139" t="s">
        <v>29</v>
      </c>
      <c r="F139" s="2" t="s">
        <v>37</v>
      </c>
      <c r="G139" t="s">
        <v>14</v>
      </c>
      <c r="H139" s="2">
        <v>1.1000000000000001</v>
      </c>
      <c r="I139" s="2" t="s">
        <v>13</v>
      </c>
      <c r="J139" s="17">
        <v>19</v>
      </c>
    </row>
    <row r="140" spans="1:11">
      <c r="A140" t="s">
        <v>21</v>
      </c>
      <c r="B140">
        <v>2004</v>
      </c>
      <c r="C140" s="3">
        <v>38163</v>
      </c>
      <c r="D140" s="3" t="s">
        <v>9</v>
      </c>
      <c r="E140" t="s">
        <v>29</v>
      </c>
      <c r="F140" s="2" t="s">
        <v>37</v>
      </c>
      <c r="G140" t="s">
        <v>15</v>
      </c>
      <c r="H140" s="2">
        <v>2.1</v>
      </c>
      <c r="I140" s="2" t="s">
        <v>11</v>
      </c>
      <c r="J140" s="17">
        <v>20</v>
      </c>
    </row>
    <row r="141" spans="1:11">
      <c r="A141" t="s">
        <v>21</v>
      </c>
      <c r="B141">
        <v>2004</v>
      </c>
      <c r="C141" s="3">
        <v>38163</v>
      </c>
      <c r="D141" s="3" t="s">
        <v>9</v>
      </c>
      <c r="E141" t="s">
        <v>29</v>
      </c>
      <c r="F141" s="2" t="s">
        <v>37</v>
      </c>
      <c r="G141" t="s">
        <v>15</v>
      </c>
      <c r="H141" s="2">
        <v>2.1</v>
      </c>
      <c r="I141" s="2" t="s">
        <v>12</v>
      </c>
      <c r="J141" s="17">
        <v>15</v>
      </c>
    </row>
    <row r="142" spans="1:11">
      <c r="A142" t="s">
        <v>21</v>
      </c>
      <c r="B142">
        <v>2004</v>
      </c>
      <c r="C142" s="3">
        <v>38163</v>
      </c>
      <c r="D142" s="3" t="s">
        <v>9</v>
      </c>
      <c r="E142" t="s">
        <v>29</v>
      </c>
      <c r="F142" s="2" t="s">
        <v>37</v>
      </c>
      <c r="G142" t="s">
        <v>15</v>
      </c>
      <c r="H142" s="2">
        <v>2.1</v>
      </c>
      <c r="I142" s="2" t="s">
        <v>13</v>
      </c>
      <c r="J142" s="17">
        <v>15</v>
      </c>
    </row>
    <row r="143" spans="1:11">
      <c r="A143" t="s">
        <v>21</v>
      </c>
      <c r="B143">
        <v>2004</v>
      </c>
      <c r="C143" s="3">
        <v>38163</v>
      </c>
      <c r="D143" s="3" t="s">
        <v>9</v>
      </c>
      <c r="E143" t="s">
        <v>29</v>
      </c>
      <c r="F143" s="2" t="s">
        <v>37</v>
      </c>
      <c r="G143" t="s">
        <v>16</v>
      </c>
      <c r="H143" s="2">
        <v>3.1</v>
      </c>
      <c r="I143" s="2" t="s">
        <v>12</v>
      </c>
      <c r="J143" s="17">
        <v>22</v>
      </c>
    </row>
    <row r="144" spans="1:11">
      <c r="A144" t="s">
        <v>21</v>
      </c>
      <c r="B144">
        <v>2004</v>
      </c>
      <c r="C144" s="3">
        <v>38163</v>
      </c>
      <c r="D144" s="3" t="s">
        <v>9</v>
      </c>
      <c r="E144" t="s">
        <v>29</v>
      </c>
      <c r="F144" s="2" t="s">
        <v>37</v>
      </c>
      <c r="G144" t="s">
        <v>16</v>
      </c>
      <c r="H144" s="2">
        <v>3.1</v>
      </c>
      <c r="I144" s="2" t="s">
        <v>13</v>
      </c>
      <c r="J144" s="17">
        <v>22</v>
      </c>
    </row>
    <row r="145" spans="1:11">
      <c r="A145" t="s">
        <v>21</v>
      </c>
      <c r="B145">
        <v>2004</v>
      </c>
      <c r="C145" s="3">
        <v>38253</v>
      </c>
      <c r="D145" s="2" t="s">
        <v>18</v>
      </c>
      <c r="E145" t="s">
        <v>29</v>
      </c>
      <c r="F145" s="2" t="s">
        <v>37</v>
      </c>
      <c r="G145" t="s">
        <v>14</v>
      </c>
      <c r="H145" s="2">
        <v>1.1000000000000001</v>
      </c>
      <c r="I145" s="2" t="s">
        <v>11</v>
      </c>
      <c r="J145" s="17">
        <v>16</v>
      </c>
    </row>
    <row r="146" spans="1:11">
      <c r="A146" t="s">
        <v>21</v>
      </c>
      <c r="B146">
        <v>2004</v>
      </c>
      <c r="C146" s="3">
        <v>38253</v>
      </c>
      <c r="D146" s="2" t="s">
        <v>18</v>
      </c>
      <c r="E146" t="s">
        <v>29</v>
      </c>
      <c r="F146" s="2" t="s">
        <v>37</v>
      </c>
      <c r="G146" t="s">
        <v>14</v>
      </c>
      <c r="H146" s="2">
        <v>1.1000000000000001</v>
      </c>
      <c r="I146" s="2" t="s">
        <v>12</v>
      </c>
      <c r="J146" s="17">
        <v>18</v>
      </c>
    </row>
    <row r="147" spans="1:11">
      <c r="A147" t="s">
        <v>21</v>
      </c>
      <c r="B147">
        <v>2004</v>
      </c>
      <c r="C147" s="3">
        <v>38253</v>
      </c>
      <c r="D147" s="2" t="s">
        <v>18</v>
      </c>
      <c r="E147" t="s">
        <v>29</v>
      </c>
      <c r="F147" s="2" t="s">
        <v>37</v>
      </c>
      <c r="G147" t="s">
        <v>14</v>
      </c>
      <c r="H147" s="2">
        <v>1.1000000000000001</v>
      </c>
      <c r="I147" s="2" t="s">
        <v>13</v>
      </c>
      <c r="J147" s="17">
        <v>17</v>
      </c>
    </row>
    <row r="148" spans="1:11">
      <c r="A148" t="s">
        <v>21</v>
      </c>
      <c r="B148">
        <v>2004</v>
      </c>
      <c r="C148" s="3">
        <v>38253</v>
      </c>
      <c r="D148" s="2" t="s">
        <v>18</v>
      </c>
      <c r="E148" t="s">
        <v>29</v>
      </c>
      <c r="F148" s="2" t="s">
        <v>38</v>
      </c>
      <c r="G148" t="s">
        <v>14</v>
      </c>
      <c r="H148" s="2">
        <v>1.2</v>
      </c>
      <c r="I148" s="2" t="s">
        <v>11</v>
      </c>
      <c r="J148" s="17">
        <v>19</v>
      </c>
    </row>
    <row r="149" spans="1:11">
      <c r="A149" t="s">
        <v>21</v>
      </c>
      <c r="B149">
        <v>2004</v>
      </c>
      <c r="C149" s="3">
        <v>38253</v>
      </c>
      <c r="D149" s="2" t="s">
        <v>18</v>
      </c>
      <c r="E149" t="s">
        <v>29</v>
      </c>
      <c r="F149" s="2" t="s">
        <v>38</v>
      </c>
      <c r="G149" t="s">
        <v>14</v>
      </c>
      <c r="H149" s="2">
        <v>1.2</v>
      </c>
      <c r="I149" s="2" t="s">
        <v>12</v>
      </c>
      <c r="J149" s="17">
        <v>16</v>
      </c>
    </row>
    <row r="150" spans="1:11">
      <c r="A150" t="s">
        <v>21</v>
      </c>
      <c r="B150">
        <v>2004</v>
      </c>
      <c r="C150" s="3">
        <v>38253</v>
      </c>
      <c r="D150" s="2" t="s">
        <v>18</v>
      </c>
      <c r="E150" t="s">
        <v>29</v>
      </c>
      <c r="F150" s="2" t="s">
        <v>38</v>
      </c>
      <c r="G150" t="s">
        <v>14</v>
      </c>
      <c r="H150" s="2">
        <v>1.2</v>
      </c>
      <c r="I150" s="2" t="s">
        <v>13</v>
      </c>
      <c r="J150" s="17">
        <v>8</v>
      </c>
    </row>
    <row r="151" spans="1:11">
      <c r="A151" t="s">
        <v>21</v>
      </c>
      <c r="B151">
        <v>2004</v>
      </c>
      <c r="C151" s="3">
        <v>38253</v>
      </c>
      <c r="D151" s="2" t="s">
        <v>18</v>
      </c>
      <c r="E151" t="s">
        <v>29</v>
      </c>
      <c r="F151" s="2" t="s">
        <v>37</v>
      </c>
      <c r="G151" t="s">
        <v>15</v>
      </c>
      <c r="H151" s="2">
        <v>2.1</v>
      </c>
      <c r="I151" s="2" t="s">
        <v>11</v>
      </c>
      <c r="J151" s="17">
        <v>17</v>
      </c>
    </row>
    <row r="152" spans="1:11">
      <c r="A152" t="s">
        <v>21</v>
      </c>
      <c r="B152">
        <v>2004</v>
      </c>
      <c r="C152" s="3">
        <v>38253</v>
      </c>
      <c r="D152" s="2" t="s">
        <v>18</v>
      </c>
      <c r="E152" t="s">
        <v>29</v>
      </c>
      <c r="F152" s="2" t="s">
        <v>37</v>
      </c>
      <c r="G152" t="s">
        <v>15</v>
      </c>
      <c r="H152" s="2">
        <v>2.1</v>
      </c>
      <c r="I152" s="2" t="s">
        <v>12</v>
      </c>
      <c r="J152" s="17">
        <v>16</v>
      </c>
    </row>
    <row r="153" spans="1:11">
      <c r="A153" t="s">
        <v>21</v>
      </c>
      <c r="B153">
        <v>2004</v>
      </c>
      <c r="C153" s="3">
        <v>38253</v>
      </c>
      <c r="D153" s="2" t="s">
        <v>18</v>
      </c>
      <c r="E153" t="s">
        <v>29</v>
      </c>
      <c r="F153" s="2" t="s">
        <v>37</v>
      </c>
      <c r="G153" t="s">
        <v>15</v>
      </c>
      <c r="H153" s="2">
        <v>2.1</v>
      </c>
      <c r="I153" s="2" t="s">
        <v>13</v>
      </c>
      <c r="J153" s="17">
        <v>15</v>
      </c>
    </row>
    <row r="154" spans="1:11">
      <c r="A154" t="s">
        <v>21</v>
      </c>
      <c r="B154">
        <v>2004</v>
      </c>
      <c r="C154" s="3">
        <v>38253</v>
      </c>
      <c r="D154" s="2" t="s">
        <v>18</v>
      </c>
      <c r="E154" t="s">
        <v>29</v>
      </c>
      <c r="F154" s="2" t="s">
        <v>38</v>
      </c>
      <c r="G154" t="s">
        <v>15</v>
      </c>
      <c r="H154" s="2">
        <v>2.2000000000000002</v>
      </c>
      <c r="I154" s="2" t="s">
        <v>11</v>
      </c>
      <c r="J154" s="17">
        <v>21</v>
      </c>
    </row>
    <row r="155" spans="1:11">
      <c r="A155" t="s">
        <v>21</v>
      </c>
      <c r="B155">
        <v>2004</v>
      </c>
      <c r="C155" s="3">
        <v>38253</v>
      </c>
      <c r="D155" s="2" t="s">
        <v>18</v>
      </c>
      <c r="E155" t="s">
        <v>29</v>
      </c>
      <c r="F155" s="2" t="s">
        <v>38</v>
      </c>
      <c r="G155" t="s">
        <v>15</v>
      </c>
      <c r="H155" s="2">
        <v>2.2000000000000002</v>
      </c>
      <c r="I155" s="2" t="s">
        <v>12</v>
      </c>
      <c r="J155" s="17">
        <v>22</v>
      </c>
    </row>
    <row r="156" spans="1:11">
      <c r="A156" t="s">
        <v>21</v>
      </c>
      <c r="B156">
        <v>2004</v>
      </c>
      <c r="C156" s="3">
        <v>38253</v>
      </c>
      <c r="D156" s="2" t="s">
        <v>18</v>
      </c>
      <c r="E156" t="s">
        <v>29</v>
      </c>
      <c r="F156" s="2" t="s">
        <v>38</v>
      </c>
      <c r="G156" t="s">
        <v>15</v>
      </c>
      <c r="H156" s="2">
        <v>2.2000000000000002</v>
      </c>
      <c r="I156" s="2" t="s">
        <v>13</v>
      </c>
      <c r="J156" s="17">
        <v>17</v>
      </c>
    </row>
    <row r="157" spans="1:11">
      <c r="A157" t="s">
        <v>21</v>
      </c>
      <c r="B157">
        <v>2004</v>
      </c>
      <c r="C157" s="3">
        <v>38253</v>
      </c>
      <c r="D157" s="2" t="s">
        <v>18</v>
      </c>
      <c r="E157" t="s">
        <v>29</v>
      </c>
      <c r="F157" s="2" t="s">
        <v>36</v>
      </c>
      <c r="G157" t="s">
        <v>15</v>
      </c>
      <c r="H157" s="2">
        <v>2.2999999999999998</v>
      </c>
      <c r="I157" s="2" t="s">
        <v>11</v>
      </c>
      <c r="J157" s="17">
        <v>6</v>
      </c>
      <c r="K157" s="6" t="s">
        <v>30</v>
      </c>
    </row>
    <row r="158" spans="1:11">
      <c r="A158" t="s">
        <v>21</v>
      </c>
      <c r="B158">
        <v>2004</v>
      </c>
      <c r="C158" s="3">
        <v>38253</v>
      </c>
      <c r="D158" s="2" t="s">
        <v>18</v>
      </c>
      <c r="E158" t="s">
        <v>29</v>
      </c>
      <c r="F158" s="2" t="s">
        <v>36</v>
      </c>
      <c r="G158" t="s">
        <v>15</v>
      </c>
      <c r="H158" s="2">
        <v>2.2999999999999998</v>
      </c>
      <c r="I158" s="2" t="s">
        <v>12</v>
      </c>
      <c r="J158" s="17">
        <v>6</v>
      </c>
    </row>
    <row r="159" spans="1:11">
      <c r="A159" t="s">
        <v>21</v>
      </c>
      <c r="B159">
        <v>2004</v>
      </c>
      <c r="C159" s="3">
        <v>38253</v>
      </c>
      <c r="D159" s="2" t="s">
        <v>18</v>
      </c>
      <c r="E159" t="s">
        <v>29</v>
      </c>
      <c r="F159" s="2" t="s">
        <v>36</v>
      </c>
      <c r="G159" t="s">
        <v>15</v>
      </c>
      <c r="H159" s="2">
        <v>2.2999999999999998</v>
      </c>
      <c r="I159" s="2" t="s">
        <v>13</v>
      </c>
      <c r="J159" s="17">
        <v>6</v>
      </c>
    </row>
    <row r="160" spans="1:11">
      <c r="A160" t="s">
        <v>21</v>
      </c>
      <c r="B160">
        <v>2004</v>
      </c>
      <c r="C160" s="3">
        <v>38253</v>
      </c>
      <c r="D160" s="2" t="s">
        <v>18</v>
      </c>
      <c r="E160" t="s">
        <v>29</v>
      </c>
      <c r="F160" s="2" t="s">
        <v>37</v>
      </c>
      <c r="G160" t="s">
        <v>16</v>
      </c>
      <c r="H160" s="2">
        <v>3.1</v>
      </c>
      <c r="I160" s="2" t="s">
        <v>11</v>
      </c>
      <c r="J160" s="17">
        <v>23</v>
      </c>
    </row>
    <row r="161" spans="1:11">
      <c r="A161" t="s">
        <v>21</v>
      </c>
      <c r="B161">
        <v>2004</v>
      </c>
      <c r="C161" s="3">
        <v>38253</v>
      </c>
      <c r="D161" s="2" t="s">
        <v>18</v>
      </c>
      <c r="E161" t="s">
        <v>29</v>
      </c>
      <c r="F161" s="2" t="s">
        <v>37</v>
      </c>
      <c r="G161" t="s">
        <v>16</v>
      </c>
      <c r="H161" s="2">
        <v>3.1</v>
      </c>
      <c r="I161" s="2" t="s">
        <v>12</v>
      </c>
      <c r="J161" s="17">
        <v>24</v>
      </c>
    </row>
    <row r="162" spans="1:11">
      <c r="A162" t="s">
        <v>21</v>
      </c>
      <c r="B162">
        <v>2004</v>
      </c>
      <c r="C162" s="3">
        <v>38253</v>
      </c>
      <c r="D162" s="2" t="s">
        <v>18</v>
      </c>
      <c r="E162" t="s">
        <v>29</v>
      </c>
      <c r="F162" s="2" t="s">
        <v>37</v>
      </c>
      <c r="G162" t="s">
        <v>16</v>
      </c>
      <c r="H162" s="2">
        <v>3.1</v>
      </c>
      <c r="I162" s="2" t="s">
        <v>13</v>
      </c>
      <c r="J162" s="17">
        <v>22</v>
      </c>
    </row>
    <row r="163" spans="1:11">
      <c r="A163" t="s">
        <v>21</v>
      </c>
      <c r="B163">
        <v>2004</v>
      </c>
      <c r="C163" s="3">
        <v>38253</v>
      </c>
      <c r="D163" s="2" t="s">
        <v>18</v>
      </c>
      <c r="E163" t="s">
        <v>29</v>
      </c>
      <c r="F163" s="2" t="s">
        <v>38</v>
      </c>
      <c r="G163" t="s">
        <v>16</v>
      </c>
      <c r="H163" s="2">
        <v>3.2</v>
      </c>
      <c r="I163" s="2" t="s">
        <v>11</v>
      </c>
      <c r="J163" s="17">
        <v>22</v>
      </c>
    </row>
    <row r="164" spans="1:11">
      <c r="A164" t="s">
        <v>21</v>
      </c>
      <c r="B164">
        <v>2004</v>
      </c>
      <c r="C164" s="3">
        <v>38253</v>
      </c>
      <c r="D164" s="2" t="s">
        <v>18</v>
      </c>
      <c r="E164" t="s">
        <v>29</v>
      </c>
      <c r="F164" s="2" t="s">
        <v>38</v>
      </c>
      <c r="G164" t="s">
        <v>16</v>
      </c>
      <c r="H164" s="2">
        <v>3.2</v>
      </c>
      <c r="I164" s="2" t="s">
        <v>12</v>
      </c>
      <c r="J164" s="17">
        <v>14</v>
      </c>
    </row>
    <row r="165" spans="1:11">
      <c r="A165" t="s">
        <v>21</v>
      </c>
      <c r="B165">
        <v>2004</v>
      </c>
      <c r="C165" s="3">
        <v>38253</v>
      </c>
      <c r="D165" s="2" t="s">
        <v>18</v>
      </c>
      <c r="E165" t="s">
        <v>29</v>
      </c>
      <c r="F165" s="2" t="s">
        <v>38</v>
      </c>
      <c r="G165" t="s">
        <v>16</v>
      </c>
      <c r="H165" s="2">
        <v>3.2</v>
      </c>
      <c r="I165" s="2" t="s">
        <v>13</v>
      </c>
      <c r="J165" s="17">
        <v>12</v>
      </c>
    </row>
    <row r="166" spans="1:11">
      <c r="A166" t="s">
        <v>21</v>
      </c>
      <c r="B166">
        <v>2004</v>
      </c>
      <c r="C166" s="3">
        <v>38253</v>
      </c>
      <c r="D166" s="2" t="s">
        <v>18</v>
      </c>
      <c r="E166" t="s">
        <v>29</v>
      </c>
      <c r="F166" s="2" t="s">
        <v>36</v>
      </c>
      <c r="G166" t="s">
        <v>16</v>
      </c>
      <c r="H166" s="2">
        <v>3.3</v>
      </c>
      <c r="I166" s="2" t="s">
        <v>11</v>
      </c>
      <c r="J166" s="17">
        <v>13</v>
      </c>
    </row>
    <row r="167" spans="1:11">
      <c r="A167" t="s">
        <v>21</v>
      </c>
      <c r="B167">
        <v>2004</v>
      </c>
      <c r="C167" s="3">
        <v>38253</v>
      </c>
      <c r="D167" s="2" t="s">
        <v>18</v>
      </c>
      <c r="E167" t="s">
        <v>29</v>
      </c>
      <c r="F167" s="2" t="s">
        <v>36</v>
      </c>
      <c r="G167" t="s">
        <v>16</v>
      </c>
      <c r="H167" s="2">
        <v>3.3</v>
      </c>
      <c r="I167" s="2" t="s">
        <v>12</v>
      </c>
      <c r="J167" s="17">
        <v>20</v>
      </c>
    </row>
    <row r="168" spans="1:11">
      <c r="A168" t="s">
        <v>21</v>
      </c>
      <c r="B168">
        <v>2004</v>
      </c>
      <c r="C168" s="3">
        <v>38253</v>
      </c>
      <c r="D168" s="2" t="s">
        <v>18</v>
      </c>
      <c r="E168" t="s">
        <v>29</v>
      </c>
      <c r="F168" s="2" t="s">
        <v>36</v>
      </c>
      <c r="G168" t="s">
        <v>16</v>
      </c>
      <c r="H168" s="2">
        <v>3.3</v>
      </c>
      <c r="I168" s="2" t="s">
        <v>13</v>
      </c>
      <c r="J168" s="17">
        <v>15</v>
      </c>
    </row>
    <row r="169" spans="1:11">
      <c r="A169" t="s">
        <v>21</v>
      </c>
      <c r="B169">
        <v>2004</v>
      </c>
      <c r="C169" s="3">
        <v>38253</v>
      </c>
      <c r="D169" s="2" t="s">
        <v>18</v>
      </c>
      <c r="E169" t="s">
        <v>29</v>
      </c>
      <c r="F169" s="2" t="s">
        <v>36</v>
      </c>
      <c r="G169" t="s">
        <v>16</v>
      </c>
      <c r="H169" s="2">
        <v>5.3</v>
      </c>
      <c r="I169" s="2" t="s">
        <v>11</v>
      </c>
      <c r="J169" s="17">
        <v>10</v>
      </c>
      <c r="K169" s="13"/>
    </row>
    <row r="170" spans="1:11">
      <c r="A170" s="14" t="s">
        <v>21</v>
      </c>
      <c r="B170">
        <v>2004</v>
      </c>
      <c r="C170" s="15">
        <v>38253</v>
      </c>
      <c r="D170" s="16" t="s">
        <v>18</v>
      </c>
      <c r="E170" s="14" t="s">
        <v>29</v>
      </c>
      <c r="F170" s="16" t="s">
        <v>36</v>
      </c>
      <c r="G170" s="14" t="s">
        <v>16</v>
      </c>
      <c r="H170" s="16">
        <v>5.3</v>
      </c>
      <c r="I170" s="16" t="s">
        <v>12</v>
      </c>
      <c r="J170" s="28">
        <v>20</v>
      </c>
      <c r="K170" s="13"/>
    </row>
    <row r="171" spans="1:11">
      <c r="A171" t="s">
        <v>21</v>
      </c>
      <c r="B171">
        <v>2005</v>
      </c>
      <c r="C171" s="3">
        <v>38629</v>
      </c>
      <c r="D171" s="2" t="s">
        <v>18</v>
      </c>
      <c r="E171" t="s">
        <v>29</v>
      </c>
      <c r="F171" s="2" t="s">
        <v>37</v>
      </c>
      <c r="G171" t="s">
        <v>14</v>
      </c>
      <c r="H171" s="2">
        <v>1.1000000000000001</v>
      </c>
      <c r="I171" s="2" t="s">
        <v>12</v>
      </c>
      <c r="J171" s="17">
        <v>30</v>
      </c>
      <c r="K171" s="6" t="s">
        <v>31</v>
      </c>
    </row>
    <row r="172" spans="1:11">
      <c r="A172" t="s">
        <v>21</v>
      </c>
      <c r="B172">
        <v>2005</v>
      </c>
      <c r="C172" s="3">
        <v>38629</v>
      </c>
      <c r="D172" s="2" t="s">
        <v>18</v>
      </c>
      <c r="E172" t="s">
        <v>29</v>
      </c>
      <c r="F172" s="2" t="s">
        <v>37</v>
      </c>
      <c r="G172" t="s">
        <v>14</v>
      </c>
      <c r="H172" s="2">
        <v>1.1000000000000001</v>
      </c>
      <c r="I172" s="2" t="s">
        <v>13</v>
      </c>
      <c r="J172" s="17">
        <v>23</v>
      </c>
    </row>
    <row r="173" spans="1:11">
      <c r="A173" t="s">
        <v>21</v>
      </c>
      <c r="B173">
        <v>2005</v>
      </c>
      <c r="C173" s="3">
        <v>38629</v>
      </c>
      <c r="D173" s="2" t="s">
        <v>18</v>
      </c>
      <c r="E173" t="s">
        <v>29</v>
      </c>
      <c r="F173" s="2" t="s">
        <v>38</v>
      </c>
      <c r="G173" t="s">
        <v>14</v>
      </c>
      <c r="H173" s="2">
        <v>1.2</v>
      </c>
      <c r="I173" s="2" t="s">
        <v>11</v>
      </c>
      <c r="J173" s="17">
        <v>29</v>
      </c>
    </row>
    <row r="174" spans="1:11">
      <c r="A174" t="s">
        <v>21</v>
      </c>
      <c r="B174">
        <v>2005</v>
      </c>
      <c r="C174" s="3">
        <v>38629</v>
      </c>
      <c r="D174" s="2" t="s">
        <v>18</v>
      </c>
      <c r="E174" t="s">
        <v>29</v>
      </c>
      <c r="F174" s="2" t="s">
        <v>38</v>
      </c>
      <c r="G174" t="s">
        <v>14</v>
      </c>
      <c r="H174" s="2">
        <v>1.2</v>
      </c>
      <c r="I174" s="2" t="s">
        <v>12</v>
      </c>
      <c r="J174" s="17">
        <v>24</v>
      </c>
    </row>
    <row r="175" spans="1:11">
      <c r="A175" t="s">
        <v>21</v>
      </c>
      <c r="B175">
        <v>2005</v>
      </c>
      <c r="C175" s="3">
        <v>38629</v>
      </c>
      <c r="D175" s="2" t="s">
        <v>18</v>
      </c>
      <c r="E175" t="s">
        <v>29</v>
      </c>
      <c r="F175" s="2" t="s">
        <v>38</v>
      </c>
      <c r="G175" t="s">
        <v>14</v>
      </c>
      <c r="H175" s="2">
        <v>1.2</v>
      </c>
      <c r="I175" s="2" t="s">
        <v>13</v>
      </c>
      <c r="J175" s="17">
        <v>13</v>
      </c>
    </row>
    <row r="176" spans="1:11">
      <c r="A176" t="s">
        <v>21</v>
      </c>
      <c r="B176">
        <v>2005</v>
      </c>
      <c r="C176" s="3">
        <v>38629</v>
      </c>
      <c r="D176" s="2" t="s">
        <v>18</v>
      </c>
      <c r="E176" t="s">
        <v>29</v>
      </c>
      <c r="F176" s="2" t="s">
        <v>37</v>
      </c>
      <c r="G176" t="s">
        <v>15</v>
      </c>
      <c r="H176" s="2">
        <v>2.1</v>
      </c>
      <c r="I176" s="2" t="s">
        <v>12</v>
      </c>
      <c r="J176" s="17">
        <v>22</v>
      </c>
      <c r="K176" s="6" t="s">
        <v>32</v>
      </c>
    </row>
    <row r="177" spans="1:10">
      <c r="A177" t="s">
        <v>21</v>
      </c>
      <c r="B177">
        <v>2005</v>
      </c>
      <c r="C177" s="3">
        <v>38629</v>
      </c>
      <c r="D177" s="2" t="s">
        <v>18</v>
      </c>
      <c r="E177" t="s">
        <v>29</v>
      </c>
      <c r="F177" s="2" t="s">
        <v>37</v>
      </c>
      <c r="G177" t="s">
        <v>15</v>
      </c>
      <c r="H177" s="2">
        <v>2.1</v>
      </c>
      <c r="I177" s="2" t="s">
        <v>13</v>
      </c>
      <c r="J177" s="17">
        <v>16</v>
      </c>
    </row>
    <row r="178" spans="1:10">
      <c r="A178" t="s">
        <v>21</v>
      </c>
      <c r="B178">
        <v>2005</v>
      </c>
      <c r="C178" s="3">
        <v>38629</v>
      </c>
      <c r="D178" s="2" t="s">
        <v>18</v>
      </c>
      <c r="E178" t="s">
        <v>29</v>
      </c>
      <c r="F178" s="2" t="s">
        <v>38</v>
      </c>
      <c r="G178" t="s">
        <v>15</v>
      </c>
      <c r="H178" s="2">
        <v>2.2000000000000002</v>
      </c>
      <c r="I178" s="2" t="s">
        <v>11</v>
      </c>
      <c r="J178" s="17">
        <v>32</v>
      </c>
    </row>
    <row r="179" spans="1:10">
      <c r="A179" t="s">
        <v>21</v>
      </c>
      <c r="B179">
        <v>2005</v>
      </c>
      <c r="C179" s="3">
        <v>38629</v>
      </c>
      <c r="D179" s="2" t="s">
        <v>18</v>
      </c>
      <c r="E179" t="s">
        <v>29</v>
      </c>
      <c r="F179" s="2" t="s">
        <v>38</v>
      </c>
      <c r="G179" t="s">
        <v>15</v>
      </c>
      <c r="H179" s="2">
        <v>2.2000000000000002</v>
      </c>
      <c r="I179" s="2" t="s">
        <v>12</v>
      </c>
      <c r="J179" s="17">
        <v>25</v>
      </c>
    </row>
    <row r="180" spans="1:10">
      <c r="A180" t="s">
        <v>21</v>
      </c>
      <c r="B180">
        <v>2005</v>
      </c>
      <c r="C180" s="3">
        <v>38629</v>
      </c>
      <c r="D180" s="2" t="s">
        <v>18</v>
      </c>
      <c r="E180" t="s">
        <v>29</v>
      </c>
      <c r="F180" s="2" t="s">
        <v>38</v>
      </c>
      <c r="G180" t="s">
        <v>15</v>
      </c>
      <c r="H180" s="2">
        <v>2.2000000000000002</v>
      </c>
      <c r="I180" s="2" t="s">
        <v>13</v>
      </c>
      <c r="J180" s="17">
        <v>23</v>
      </c>
    </row>
    <row r="181" spans="1:10">
      <c r="A181" s="14" t="s">
        <v>21</v>
      </c>
      <c r="B181" s="14">
        <v>2005</v>
      </c>
      <c r="C181" s="3">
        <v>38540</v>
      </c>
      <c r="D181" s="3" t="s">
        <v>43</v>
      </c>
      <c r="E181" s="14" t="s">
        <v>29</v>
      </c>
      <c r="F181" s="2" t="s">
        <v>37</v>
      </c>
      <c r="G181" t="s">
        <v>14</v>
      </c>
      <c r="H181" s="2">
        <v>1.1000000000000001</v>
      </c>
      <c r="I181" s="2" t="s">
        <v>11</v>
      </c>
      <c r="J181" s="17">
        <v>13</v>
      </c>
    </row>
    <row r="182" spans="1:10">
      <c r="A182" s="14" t="s">
        <v>21</v>
      </c>
      <c r="B182" s="14">
        <v>2005</v>
      </c>
      <c r="C182" s="3">
        <v>38540</v>
      </c>
      <c r="D182" s="3" t="s">
        <v>43</v>
      </c>
      <c r="E182" s="14" t="s">
        <v>29</v>
      </c>
      <c r="F182" s="2" t="s">
        <v>37</v>
      </c>
      <c r="G182" t="s">
        <v>14</v>
      </c>
      <c r="H182" s="2">
        <v>1.1000000000000001</v>
      </c>
      <c r="I182" s="2" t="s">
        <v>12</v>
      </c>
      <c r="J182" s="17">
        <v>7</v>
      </c>
    </row>
    <row r="183" spans="1:10">
      <c r="A183" s="14" t="s">
        <v>21</v>
      </c>
      <c r="B183" s="14">
        <v>2005</v>
      </c>
      <c r="C183" s="3">
        <v>38540</v>
      </c>
      <c r="D183" s="3" t="s">
        <v>43</v>
      </c>
      <c r="E183" s="14" t="s">
        <v>29</v>
      </c>
      <c r="F183" s="2" t="s">
        <v>37</v>
      </c>
      <c r="G183" t="s">
        <v>14</v>
      </c>
      <c r="H183" s="2">
        <v>1.1000000000000001</v>
      </c>
      <c r="I183" s="2" t="s">
        <v>13</v>
      </c>
      <c r="J183" s="17">
        <v>11</v>
      </c>
    </row>
    <row r="184" spans="1:10">
      <c r="A184" s="14" t="s">
        <v>21</v>
      </c>
      <c r="B184" s="14">
        <v>2005</v>
      </c>
      <c r="C184" s="3">
        <v>38540</v>
      </c>
      <c r="D184" s="3" t="s">
        <v>43</v>
      </c>
      <c r="E184" s="14" t="s">
        <v>29</v>
      </c>
      <c r="F184" s="2" t="s">
        <v>37</v>
      </c>
      <c r="G184" t="s">
        <v>15</v>
      </c>
      <c r="H184" s="2">
        <v>2.1</v>
      </c>
      <c r="I184" s="2" t="s">
        <v>11</v>
      </c>
      <c r="J184" s="17">
        <v>20</v>
      </c>
    </row>
    <row r="185" spans="1:10">
      <c r="A185" s="14" t="s">
        <v>21</v>
      </c>
      <c r="B185" s="14">
        <v>2005</v>
      </c>
      <c r="C185" s="3">
        <v>38540</v>
      </c>
      <c r="D185" s="3" t="s">
        <v>43</v>
      </c>
      <c r="E185" s="14" t="s">
        <v>29</v>
      </c>
      <c r="F185" s="2" t="s">
        <v>37</v>
      </c>
      <c r="G185" t="s">
        <v>15</v>
      </c>
      <c r="H185" s="2">
        <v>2.1</v>
      </c>
      <c r="I185" s="2" t="s">
        <v>12</v>
      </c>
      <c r="J185" s="17">
        <v>15</v>
      </c>
    </row>
    <row r="186" spans="1:10">
      <c r="A186" s="14" t="s">
        <v>21</v>
      </c>
      <c r="B186" s="14">
        <v>2005</v>
      </c>
      <c r="C186" s="3">
        <v>38540</v>
      </c>
      <c r="D186" s="3" t="s">
        <v>43</v>
      </c>
      <c r="E186" s="14" t="s">
        <v>29</v>
      </c>
      <c r="F186" s="2" t="s">
        <v>37</v>
      </c>
      <c r="G186" t="s">
        <v>15</v>
      </c>
      <c r="H186" s="2">
        <v>2.1</v>
      </c>
      <c r="I186" s="2" t="s">
        <v>13</v>
      </c>
      <c r="J186" s="17">
        <v>14</v>
      </c>
    </row>
    <row r="187" spans="1:10">
      <c r="A187" s="14" t="s">
        <v>21</v>
      </c>
      <c r="B187" s="14">
        <v>2005</v>
      </c>
      <c r="C187" s="3">
        <v>38540</v>
      </c>
      <c r="D187" s="3" t="s">
        <v>43</v>
      </c>
      <c r="E187" s="14" t="s">
        <v>29</v>
      </c>
      <c r="F187" s="2" t="s">
        <v>37</v>
      </c>
      <c r="G187" t="s">
        <v>16</v>
      </c>
      <c r="H187" s="2">
        <v>3.1</v>
      </c>
      <c r="I187" s="2" t="s">
        <v>11</v>
      </c>
      <c r="J187" s="17">
        <v>27</v>
      </c>
    </row>
    <row r="188" spans="1:10">
      <c r="A188" s="14" t="s">
        <v>21</v>
      </c>
      <c r="B188" s="14">
        <v>2005</v>
      </c>
      <c r="C188" s="3">
        <v>38540</v>
      </c>
      <c r="D188" s="3" t="s">
        <v>43</v>
      </c>
      <c r="E188" s="14" t="s">
        <v>29</v>
      </c>
      <c r="F188" s="2" t="s">
        <v>37</v>
      </c>
      <c r="G188" t="s">
        <v>16</v>
      </c>
      <c r="H188" s="2">
        <v>3.1</v>
      </c>
      <c r="I188" s="2" t="s">
        <v>12</v>
      </c>
      <c r="J188" s="17">
        <v>20</v>
      </c>
    </row>
    <row r="189" spans="1:10">
      <c r="A189" s="14" t="s">
        <v>21</v>
      </c>
      <c r="B189" s="14">
        <v>2005</v>
      </c>
      <c r="C189" s="3">
        <v>38540</v>
      </c>
      <c r="D189" s="3" t="s">
        <v>43</v>
      </c>
      <c r="E189" s="14" t="s">
        <v>29</v>
      </c>
      <c r="F189" s="2" t="s">
        <v>37</v>
      </c>
      <c r="G189" t="s">
        <v>16</v>
      </c>
      <c r="H189" s="2">
        <v>3.1</v>
      </c>
      <c r="I189" s="2" t="s">
        <v>13</v>
      </c>
      <c r="J189" s="17">
        <v>22</v>
      </c>
    </row>
    <row r="190" spans="1:10">
      <c r="A190" s="14" t="s">
        <v>21</v>
      </c>
      <c r="B190" s="14">
        <v>2005</v>
      </c>
      <c r="C190" s="3">
        <v>38540</v>
      </c>
      <c r="D190" s="3" t="s">
        <v>43</v>
      </c>
      <c r="E190" s="14" t="s">
        <v>29</v>
      </c>
      <c r="F190" s="2" t="s">
        <v>38</v>
      </c>
      <c r="G190" t="s">
        <v>14</v>
      </c>
      <c r="H190" s="2">
        <v>1.2</v>
      </c>
      <c r="I190" s="2" t="s">
        <v>11</v>
      </c>
      <c r="J190" s="17">
        <v>18</v>
      </c>
    </row>
    <row r="191" spans="1:10">
      <c r="A191" s="14" t="s">
        <v>21</v>
      </c>
      <c r="B191" s="14">
        <v>2005</v>
      </c>
      <c r="C191" s="3">
        <v>38540</v>
      </c>
      <c r="D191" s="3" t="s">
        <v>43</v>
      </c>
      <c r="E191" s="14" t="s">
        <v>29</v>
      </c>
      <c r="F191" s="2" t="s">
        <v>38</v>
      </c>
      <c r="G191" t="s">
        <v>14</v>
      </c>
      <c r="H191" s="2">
        <v>1.2</v>
      </c>
      <c r="I191" s="2" t="s">
        <v>12</v>
      </c>
      <c r="J191" s="17">
        <v>15</v>
      </c>
    </row>
    <row r="192" spans="1:10">
      <c r="A192" s="14" t="s">
        <v>21</v>
      </c>
      <c r="B192" s="14">
        <v>2005</v>
      </c>
      <c r="C192" s="3">
        <v>38540</v>
      </c>
      <c r="D192" s="3" t="s">
        <v>43</v>
      </c>
      <c r="E192" s="14" t="s">
        <v>29</v>
      </c>
      <c r="F192" s="2" t="s">
        <v>38</v>
      </c>
      <c r="G192" t="s">
        <v>14</v>
      </c>
      <c r="H192" s="2">
        <v>1.2</v>
      </c>
      <c r="I192" s="2" t="s">
        <v>13</v>
      </c>
      <c r="J192" s="17">
        <v>10</v>
      </c>
    </row>
    <row r="193" spans="1:11">
      <c r="A193" s="14" t="s">
        <v>21</v>
      </c>
      <c r="B193" s="14">
        <v>2005</v>
      </c>
      <c r="C193" s="3">
        <v>38540</v>
      </c>
      <c r="D193" s="3" t="s">
        <v>43</v>
      </c>
      <c r="E193" s="14" t="s">
        <v>29</v>
      </c>
      <c r="F193" s="2" t="s">
        <v>38</v>
      </c>
      <c r="G193" t="s">
        <v>15</v>
      </c>
      <c r="H193" s="2">
        <v>2.2000000000000002</v>
      </c>
      <c r="I193" s="2" t="s">
        <v>11</v>
      </c>
      <c r="J193" s="17">
        <v>25</v>
      </c>
    </row>
    <row r="194" spans="1:11">
      <c r="A194" s="14" t="s">
        <v>21</v>
      </c>
      <c r="B194" s="14">
        <v>2005</v>
      </c>
      <c r="C194" s="3">
        <v>38540</v>
      </c>
      <c r="D194" s="3" t="s">
        <v>43</v>
      </c>
      <c r="E194" s="14" t="s">
        <v>29</v>
      </c>
      <c r="F194" s="2" t="s">
        <v>38</v>
      </c>
      <c r="G194" t="s">
        <v>15</v>
      </c>
      <c r="H194" s="2">
        <v>2.2000000000000002</v>
      </c>
      <c r="I194" s="2" t="s">
        <v>12</v>
      </c>
      <c r="J194" s="17">
        <v>20</v>
      </c>
    </row>
    <row r="195" spans="1:11">
      <c r="A195" s="14" t="s">
        <v>21</v>
      </c>
      <c r="B195" s="14">
        <v>2005</v>
      </c>
      <c r="C195" s="3">
        <v>38540</v>
      </c>
      <c r="D195" s="3" t="s">
        <v>43</v>
      </c>
      <c r="E195" s="14" t="s">
        <v>29</v>
      </c>
      <c r="F195" s="2" t="s">
        <v>38</v>
      </c>
      <c r="G195" t="s">
        <v>15</v>
      </c>
      <c r="H195" s="2">
        <v>2.2000000000000002</v>
      </c>
      <c r="I195" s="2" t="s">
        <v>13</v>
      </c>
      <c r="J195" s="17">
        <v>22</v>
      </c>
    </row>
    <row r="196" spans="1:11">
      <c r="A196" s="14" t="s">
        <v>21</v>
      </c>
      <c r="B196" s="14">
        <v>2005</v>
      </c>
      <c r="C196" s="3">
        <v>38540</v>
      </c>
      <c r="D196" s="3" t="s">
        <v>43</v>
      </c>
      <c r="E196" s="14" t="s">
        <v>29</v>
      </c>
      <c r="F196" s="2" t="s">
        <v>38</v>
      </c>
      <c r="G196" t="s">
        <v>16</v>
      </c>
      <c r="H196" s="2">
        <v>2.2999999999999998</v>
      </c>
      <c r="I196" s="2" t="s">
        <v>11</v>
      </c>
      <c r="J196" s="17">
        <v>24</v>
      </c>
    </row>
    <row r="197" spans="1:11">
      <c r="A197" s="14" t="s">
        <v>21</v>
      </c>
      <c r="B197" s="14">
        <v>2005</v>
      </c>
      <c r="C197" s="3">
        <v>38540</v>
      </c>
      <c r="D197" s="3" t="s">
        <v>43</v>
      </c>
      <c r="E197" s="14" t="s">
        <v>29</v>
      </c>
      <c r="F197" s="2" t="s">
        <v>38</v>
      </c>
      <c r="G197" t="s">
        <v>16</v>
      </c>
      <c r="H197" s="2">
        <v>2.2999999999999998</v>
      </c>
      <c r="I197" s="2" t="s">
        <v>12</v>
      </c>
      <c r="J197" s="17">
        <v>10</v>
      </c>
    </row>
    <row r="198" spans="1:11">
      <c r="A198" s="14" t="s">
        <v>21</v>
      </c>
      <c r="B198" s="14">
        <v>2005</v>
      </c>
      <c r="C198" s="3">
        <v>38540</v>
      </c>
      <c r="D198" s="3" t="s">
        <v>43</v>
      </c>
      <c r="E198" s="14" t="s">
        <v>29</v>
      </c>
      <c r="F198" s="2" t="s">
        <v>38</v>
      </c>
      <c r="G198" t="s">
        <v>16</v>
      </c>
      <c r="H198" s="2">
        <v>2.2999999999999998</v>
      </c>
      <c r="I198" s="2" t="s">
        <v>13</v>
      </c>
      <c r="J198" s="17">
        <v>14</v>
      </c>
    </row>
    <row r="199" spans="1:11">
      <c r="A199" t="s">
        <v>21</v>
      </c>
      <c r="B199" s="14">
        <v>2005</v>
      </c>
      <c r="C199" s="3">
        <v>38629</v>
      </c>
      <c r="D199" s="2" t="s">
        <v>18</v>
      </c>
      <c r="E199" t="s">
        <v>29</v>
      </c>
      <c r="F199" s="2" t="s">
        <v>36</v>
      </c>
      <c r="G199" t="s">
        <v>15</v>
      </c>
      <c r="H199" s="2">
        <v>2.2999999999999998</v>
      </c>
      <c r="I199" s="2" t="s">
        <v>12</v>
      </c>
      <c r="J199" s="17">
        <v>12</v>
      </c>
      <c r="K199" s="6" t="s">
        <v>33</v>
      </c>
    </row>
    <row r="200" spans="1:11">
      <c r="A200" t="s">
        <v>21</v>
      </c>
      <c r="B200" s="14">
        <v>2005</v>
      </c>
      <c r="C200" s="3">
        <v>38629</v>
      </c>
      <c r="D200" s="2" t="s">
        <v>18</v>
      </c>
      <c r="E200" t="s">
        <v>29</v>
      </c>
      <c r="F200" s="2" t="s">
        <v>36</v>
      </c>
      <c r="G200" t="s">
        <v>15</v>
      </c>
      <c r="H200" s="2">
        <v>2.2999999999999998</v>
      </c>
      <c r="I200" s="2" t="s">
        <v>13</v>
      </c>
      <c r="J200" s="17">
        <v>12</v>
      </c>
      <c r="K200" s="6" t="s">
        <v>34</v>
      </c>
    </row>
    <row r="201" spans="1:11">
      <c r="A201" t="s">
        <v>21</v>
      </c>
      <c r="B201" s="14">
        <v>2005</v>
      </c>
      <c r="C201" s="3">
        <v>38629</v>
      </c>
      <c r="D201" s="2" t="s">
        <v>18</v>
      </c>
      <c r="E201" t="s">
        <v>29</v>
      </c>
      <c r="F201" s="2" t="s">
        <v>37</v>
      </c>
      <c r="G201" t="s">
        <v>16</v>
      </c>
      <c r="H201" s="2">
        <v>3.1</v>
      </c>
      <c r="I201" s="2" t="s">
        <v>11</v>
      </c>
      <c r="J201" s="17">
        <v>35</v>
      </c>
    </row>
    <row r="202" spans="1:11">
      <c r="A202" t="s">
        <v>21</v>
      </c>
      <c r="B202" s="14">
        <v>2005</v>
      </c>
      <c r="C202" s="3">
        <v>38629</v>
      </c>
      <c r="D202" s="2" t="s">
        <v>18</v>
      </c>
      <c r="E202" t="s">
        <v>29</v>
      </c>
      <c r="F202" s="2" t="s">
        <v>37</v>
      </c>
      <c r="G202" t="s">
        <v>16</v>
      </c>
      <c r="H202" s="2">
        <v>3.1</v>
      </c>
      <c r="I202" s="2" t="s">
        <v>12</v>
      </c>
      <c r="J202" s="17">
        <v>29</v>
      </c>
    </row>
    <row r="203" spans="1:11">
      <c r="A203" t="s">
        <v>21</v>
      </c>
      <c r="B203" s="14">
        <v>2005</v>
      </c>
      <c r="C203" s="3">
        <v>38629</v>
      </c>
      <c r="D203" s="2" t="s">
        <v>18</v>
      </c>
      <c r="E203" t="s">
        <v>29</v>
      </c>
      <c r="F203" s="2" t="s">
        <v>37</v>
      </c>
      <c r="G203" t="s">
        <v>16</v>
      </c>
      <c r="H203" s="2">
        <v>3.1</v>
      </c>
      <c r="I203" s="2" t="s">
        <v>13</v>
      </c>
      <c r="J203" s="17">
        <v>25</v>
      </c>
    </row>
    <row r="204" spans="1:11">
      <c r="A204" t="s">
        <v>21</v>
      </c>
      <c r="B204" s="14">
        <v>2005</v>
      </c>
      <c r="C204" s="3">
        <v>38629</v>
      </c>
      <c r="D204" s="2" t="s">
        <v>18</v>
      </c>
      <c r="E204" t="s">
        <v>29</v>
      </c>
      <c r="F204" s="2" t="s">
        <v>38</v>
      </c>
      <c r="G204" t="s">
        <v>16</v>
      </c>
      <c r="H204" s="2">
        <v>3.2</v>
      </c>
      <c r="I204" s="2" t="s">
        <v>11</v>
      </c>
      <c r="J204" s="17">
        <v>25</v>
      </c>
    </row>
    <row r="205" spans="1:11">
      <c r="A205" t="s">
        <v>21</v>
      </c>
      <c r="B205" s="14">
        <v>2005</v>
      </c>
      <c r="C205" s="3">
        <v>38629</v>
      </c>
      <c r="D205" s="2" t="s">
        <v>18</v>
      </c>
      <c r="E205" t="s">
        <v>29</v>
      </c>
      <c r="F205" s="2" t="s">
        <v>38</v>
      </c>
      <c r="G205" t="s">
        <v>16</v>
      </c>
      <c r="H205" s="2">
        <v>3.2</v>
      </c>
      <c r="I205" s="2" t="s">
        <v>12</v>
      </c>
      <c r="J205" s="17">
        <v>26</v>
      </c>
    </row>
    <row r="206" spans="1:11">
      <c r="A206" t="s">
        <v>21</v>
      </c>
      <c r="B206" s="14">
        <v>2005</v>
      </c>
      <c r="C206" s="3">
        <v>38629</v>
      </c>
      <c r="D206" s="2" t="s">
        <v>18</v>
      </c>
      <c r="E206" t="s">
        <v>29</v>
      </c>
      <c r="F206" s="2" t="s">
        <v>38</v>
      </c>
      <c r="G206" t="s">
        <v>16</v>
      </c>
      <c r="H206" s="2">
        <v>3.2</v>
      </c>
      <c r="I206" s="2" t="s">
        <v>13</v>
      </c>
      <c r="J206" s="17">
        <v>23</v>
      </c>
    </row>
    <row r="207" spans="1:11">
      <c r="A207" t="s">
        <v>21</v>
      </c>
      <c r="B207" s="14">
        <v>2005</v>
      </c>
      <c r="C207" s="3">
        <v>38629</v>
      </c>
      <c r="D207" s="2" t="s">
        <v>18</v>
      </c>
      <c r="E207" t="s">
        <v>29</v>
      </c>
      <c r="F207" s="2" t="s">
        <v>36</v>
      </c>
      <c r="G207" t="s">
        <v>16</v>
      </c>
      <c r="H207" s="2">
        <v>3.3</v>
      </c>
      <c r="I207" s="2" t="s">
        <v>12</v>
      </c>
      <c r="J207" s="17">
        <v>28</v>
      </c>
      <c r="K207" s="6" t="s">
        <v>33</v>
      </c>
    </row>
    <row r="208" spans="1:11">
      <c r="A208" t="s">
        <v>21</v>
      </c>
      <c r="B208" s="14">
        <v>2005</v>
      </c>
      <c r="C208" s="3">
        <v>38629</v>
      </c>
      <c r="D208" s="2" t="s">
        <v>18</v>
      </c>
      <c r="E208" t="s">
        <v>29</v>
      </c>
      <c r="F208" s="2" t="s">
        <v>36</v>
      </c>
      <c r="G208" t="s">
        <v>16</v>
      </c>
      <c r="H208" s="2">
        <v>3.3</v>
      </c>
      <c r="I208" s="2" t="s">
        <v>13</v>
      </c>
      <c r="J208" s="17">
        <v>21</v>
      </c>
    </row>
    <row r="209" spans="1:10">
      <c r="A209" t="s">
        <v>21</v>
      </c>
      <c r="B209" s="14">
        <v>2006</v>
      </c>
      <c r="C209" s="3">
        <v>38867</v>
      </c>
      <c r="D209" s="2" t="s">
        <v>9</v>
      </c>
      <c r="E209" t="s">
        <v>29</v>
      </c>
      <c r="F209" s="2" t="s">
        <v>37</v>
      </c>
      <c r="G209" t="s">
        <v>14</v>
      </c>
      <c r="H209" s="2">
        <v>1.1000000000000001</v>
      </c>
      <c r="I209" s="2" t="s">
        <v>11</v>
      </c>
      <c r="J209" s="17">
        <v>10</v>
      </c>
    </row>
    <row r="210" spans="1:10">
      <c r="A210" t="s">
        <v>21</v>
      </c>
      <c r="B210" s="14">
        <v>2006</v>
      </c>
      <c r="C210" s="3">
        <v>38867</v>
      </c>
      <c r="D210" s="2" t="s">
        <v>9</v>
      </c>
      <c r="E210" t="s">
        <v>29</v>
      </c>
      <c r="F210" s="2" t="s">
        <v>37</v>
      </c>
      <c r="G210" t="s">
        <v>14</v>
      </c>
      <c r="H210" s="2">
        <v>1.1000000000000001</v>
      </c>
      <c r="I210" s="2" t="s">
        <v>12</v>
      </c>
      <c r="J210" s="17">
        <v>10</v>
      </c>
    </row>
    <row r="211" spans="1:10">
      <c r="A211" t="s">
        <v>21</v>
      </c>
      <c r="B211" s="14">
        <v>2006</v>
      </c>
      <c r="C211" s="3">
        <v>38867</v>
      </c>
      <c r="D211" s="2" t="s">
        <v>9</v>
      </c>
      <c r="E211" t="s">
        <v>29</v>
      </c>
      <c r="F211" s="2" t="s">
        <v>37</v>
      </c>
      <c r="G211" t="s">
        <v>14</v>
      </c>
      <c r="H211" s="2">
        <v>1.1000000000000001</v>
      </c>
      <c r="I211" s="2" t="s">
        <v>13</v>
      </c>
      <c r="J211" s="17">
        <v>19</v>
      </c>
    </row>
    <row r="212" spans="1:10">
      <c r="A212" t="s">
        <v>21</v>
      </c>
      <c r="B212" s="14">
        <v>2006</v>
      </c>
      <c r="C212" s="3">
        <v>38867</v>
      </c>
      <c r="D212" s="2" t="s">
        <v>9</v>
      </c>
      <c r="E212" t="s">
        <v>29</v>
      </c>
      <c r="F212" s="2" t="s">
        <v>37</v>
      </c>
      <c r="G212" t="s">
        <v>15</v>
      </c>
      <c r="H212" s="2">
        <v>2.1</v>
      </c>
      <c r="I212" s="2" t="s">
        <v>11</v>
      </c>
      <c r="J212" s="17">
        <v>10</v>
      </c>
    </row>
    <row r="213" spans="1:10">
      <c r="A213" t="s">
        <v>21</v>
      </c>
      <c r="B213" s="14">
        <v>2006</v>
      </c>
      <c r="C213" s="3">
        <v>38867</v>
      </c>
      <c r="D213" s="2" t="s">
        <v>9</v>
      </c>
      <c r="E213" t="s">
        <v>29</v>
      </c>
      <c r="F213" s="2" t="s">
        <v>37</v>
      </c>
      <c r="G213" t="s">
        <v>15</v>
      </c>
      <c r="H213" s="2">
        <v>2.1</v>
      </c>
      <c r="I213" s="2" t="s">
        <v>12</v>
      </c>
      <c r="J213" s="17">
        <v>17</v>
      </c>
    </row>
    <row r="214" spans="1:10">
      <c r="A214" t="s">
        <v>21</v>
      </c>
      <c r="B214" s="14">
        <v>2006</v>
      </c>
      <c r="C214" s="3">
        <v>38867</v>
      </c>
      <c r="D214" s="2" t="s">
        <v>9</v>
      </c>
      <c r="E214" t="s">
        <v>29</v>
      </c>
      <c r="F214" s="2" t="s">
        <v>37</v>
      </c>
      <c r="G214" t="s">
        <v>15</v>
      </c>
      <c r="H214" s="2">
        <v>2.1</v>
      </c>
      <c r="I214" s="2" t="s">
        <v>13</v>
      </c>
      <c r="J214" s="17">
        <v>20</v>
      </c>
    </row>
    <row r="215" spans="1:10">
      <c r="A215" t="s">
        <v>21</v>
      </c>
      <c r="B215" s="14">
        <v>2006</v>
      </c>
      <c r="C215" s="3">
        <v>38867</v>
      </c>
      <c r="D215" s="2" t="s">
        <v>9</v>
      </c>
      <c r="E215" t="s">
        <v>29</v>
      </c>
      <c r="F215" s="2" t="s">
        <v>37</v>
      </c>
      <c r="G215" t="s">
        <v>16</v>
      </c>
      <c r="H215" s="2">
        <v>3.1</v>
      </c>
      <c r="I215" s="2" t="s">
        <v>11</v>
      </c>
      <c r="J215" s="17">
        <v>18</v>
      </c>
    </row>
    <row r="216" spans="1:10">
      <c r="A216" t="s">
        <v>21</v>
      </c>
      <c r="B216" s="14">
        <v>2006</v>
      </c>
      <c r="C216" s="3">
        <v>38867</v>
      </c>
      <c r="D216" s="2" t="s">
        <v>9</v>
      </c>
      <c r="E216" t="s">
        <v>29</v>
      </c>
      <c r="F216" s="2" t="s">
        <v>37</v>
      </c>
      <c r="G216" t="s">
        <v>16</v>
      </c>
      <c r="H216" s="2">
        <v>3.1</v>
      </c>
      <c r="I216" s="2" t="s">
        <v>12</v>
      </c>
      <c r="J216" s="17">
        <v>23</v>
      </c>
    </row>
    <row r="217" spans="1:10">
      <c r="A217" t="s">
        <v>21</v>
      </c>
      <c r="B217" s="14">
        <v>2006</v>
      </c>
      <c r="C217" s="3">
        <v>38867</v>
      </c>
      <c r="D217" s="2" t="s">
        <v>9</v>
      </c>
      <c r="E217" t="s">
        <v>29</v>
      </c>
      <c r="F217" s="2" t="s">
        <v>37</v>
      </c>
      <c r="G217" t="s">
        <v>16</v>
      </c>
      <c r="H217" s="2">
        <v>3.1</v>
      </c>
      <c r="I217" s="2" t="s">
        <v>13</v>
      </c>
      <c r="J217" s="17">
        <v>22</v>
      </c>
    </row>
    <row r="218" spans="1:10">
      <c r="A218" t="s">
        <v>21</v>
      </c>
      <c r="B218" s="14">
        <v>2006</v>
      </c>
      <c r="C218" s="3">
        <v>38867</v>
      </c>
      <c r="D218" s="2" t="s">
        <v>9</v>
      </c>
      <c r="E218" t="s">
        <v>29</v>
      </c>
      <c r="F218" s="2" t="s">
        <v>38</v>
      </c>
      <c r="G218" t="s">
        <v>14</v>
      </c>
      <c r="H218" s="2">
        <v>1.2</v>
      </c>
      <c r="I218" s="2" t="s">
        <v>11</v>
      </c>
      <c r="J218" s="17">
        <v>8</v>
      </c>
    </row>
    <row r="219" spans="1:10">
      <c r="A219" t="s">
        <v>21</v>
      </c>
      <c r="B219" s="14">
        <v>2006</v>
      </c>
      <c r="C219" s="3">
        <v>38867</v>
      </c>
      <c r="D219" s="2" t="s">
        <v>9</v>
      </c>
      <c r="E219" t="s">
        <v>29</v>
      </c>
      <c r="F219" s="2" t="s">
        <v>38</v>
      </c>
      <c r="G219" t="s">
        <v>14</v>
      </c>
      <c r="H219" s="2">
        <v>1.2</v>
      </c>
      <c r="I219" s="2" t="s">
        <v>12</v>
      </c>
      <c r="J219" s="17">
        <v>7</v>
      </c>
    </row>
    <row r="220" spans="1:10">
      <c r="A220" t="s">
        <v>21</v>
      </c>
      <c r="B220" s="14">
        <v>2006</v>
      </c>
      <c r="C220" s="3">
        <v>38867</v>
      </c>
      <c r="D220" s="2" t="s">
        <v>9</v>
      </c>
      <c r="E220" t="s">
        <v>29</v>
      </c>
      <c r="F220" s="2" t="s">
        <v>38</v>
      </c>
      <c r="G220" t="s">
        <v>14</v>
      </c>
      <c r="H220" s="2">
        <v>1.2</v>
      </c>
      <c r="I220" s="2" t="s">
        <v>13</v>
      </c>
      <c r="J220" s="17">
        <v>12</v>
      </c>
    </row>
    <row r="221" spans="1:10">
      <c r="A221" t="s">
        <v>21</v>
      </c>
      <c r="B221" s="14">
        <v>2006</v>
      </c>
      <c r="C221" s="3">
        <v>38867</v>
      </c>
      <c r="D221" s="2" t="s">
        <v>9</v>
      </c>
      <c r="E221" t="s">
        <v>29</v>
      </c>
      <c r="F221" s="2" t="s">
        <v>38</v>
      </c>
      <c r="G221" t="s">
        <v>15</v>
      </c>
      <c r="H221" s="2">
        <v>2.2000000000000002</v>
      </c>
      <c r="I221" s="2" t="s">
        <v>11</v>
      </c>
      <c r="J221" s="17">
        <v>16</v>
      </c>
    </row>
    <row r="222" spans="1:10">
      <c r="A222" t="s">
        <v>21</v>
      </c>
      <c r="B222" s="14">
        <v>2006</v>
      </c>
      <c r="C222" s="3">
        <v>38867</v>
      </c>
      <c r="D222" s="2" t="s">
        <v>9</v>
      </c>
      <c r="E222" t="s">
        <v>29</v>
      </c>
      <c r="F222" s="2" t="s">
        <v>38</v>
      </c>
      <c r="G222" t="s">
        <v>15</v>
      </c>
      <c r="H222" s="2">
        <v>2.2000000000000002</v>
      </c>
      <c r="I222" s="2" t="s">
        <v>12</v>
      </c>
      <c r="J222" s="17">
        <v>25</v>
      </c>
    </row>
    <row r="223" spans="1:10">
      <c r="A223" t="s">
        <v>21</v>
      </c>
      <c r="B223" s="14">
        <v>2006</v>
      </c>
      <c r="C223" s="3">
        <v>38867</v>
      </c>
      <c r="D223" s="2" t="s">
        <v>9</v>
      </c>
      <c r="E223" t="s">
        <v>29</v>
      </c>
      <c r="F223" s="2" t="s">
        <v>38</v>
      </c>
      <c r="G223" t="s">
        <v>15</v>
      </c>
      <c r="H223" s="2">
        <v>2.2000000000000002</v>
      </c>
      <c r="I223" s="2" t="s">
        <v>13</v>
      </c>
      <c r="J223" s="17">
        <v>21</v>
      </c>
    </row>
    <row r="224" spans="1:10">
      <c r="A224" t="s">
        <v>21</v>
      </c>
      <c r="B224" s="14">
        <v>2006</v>
      </c>
      <c r="C224" s="3">
        <v>38867</v>
      </c>
      <c r="D224" s="2" t="s">
        <v>9</v>
      </c>
      <c r="E224" t="s">
        <v>29</v>
      </c>
      <c r="F224" s="2" t="s">
        <v>38</v>
      </c>
      <c r="G224" t="s">
        <v>16</v>
      </c>
      <c r="H224" s="2">
        <v>3.2</v>
      </c>
      <c r="I224" s="2" t="s">
        <v>11</v>
      </c>
      <c r="J224" s="17">
        <v>18</v>
      </c>
    </row>
    <row r="225" spans="1:10">
      <c r="A225" t="s">
        <v>21</v>
      </c>
      <c r="B225" s="14">
        <v>2006</v>
      </c>
      <c r="C225" s="3">
        <v>38867</v>
      </c>
      <c r="D225" s="2" t="s">
        <v>9</v>
      </c>
      <c r="E225" t="s">
        <v>29</v>
      </c>
      <c r="F225" s="2" t="s">
        <v>38</v>
      </c>
      <c r="G225" t="s">
        <v>16</v>
      </c>
      <c r="H225" s="2">
        <v>3.2</v>
      </c>
      <c r="I225" s="2" t="s">
        <v>12</v>
      </c>
      <c r="J225" s="17">
        <v>20</v>
      </c>
    </row>
    <row r="226" spans="1:10">
      <c r="A226" t="s">
        <v>21</v>
      </c>
      <c r="B226" s="14">
        <v>2006</v>
      </c>
      <c r="C226" s="3">
        <v>38867</v>
      </c>
      <c r="D226" s="2" t="s">
        <v>9</v>
      </c>
      <c r="E226" t="s">
        <v>29</v>
      </c>
      <c r="F226" s="2" t="s">
        <v>38</v>
      </c>
      <c r="G226" t="s">
        <v>16</v>
      </c>
      <c r="H226" s="2">
        <v>3.2</v>
      </c>
      <c r="I226" s="2" t="s">
        <v>13</v>
      </c>
      <c r="J226" s="17">
        <v>17</v>
      </c>
    </row>
    <row r="227" spans="1:10">
      <c r="A227" t="s">
        <v>21</v>
      </c>
      <c r="B227" s="14">
        <v>2006</v>
      </c>
      <c r="C227" s="3">
        <v>38867</v>
      </c>
      <c r="D227" s="2" t="s">
        <v>9</v>
      </c>
      <c r="E227" t="s">
        <v>29</v>
      </c>
      <c r="F227" s="2" t="s">
        <v>36</v>
      </c>
      <c r="G227" t="s">
        <v>14</v>
      </c>
      <c r="H227" s="2">
        <v>1.3</v>
      </c>
      <c r="I227" s="2" t="s">
        <v>11</v>
      </c>
      <c r="J227" s="17">
        <v>3</v>
      </c>
    </row>
    <row r="228" spans="1:10">
      <c r="A228" t="s">
        <v>21</v>
      </c>
      <c r="B228" s="14">
        <v>2006</v>
      </c>
      <c r="C228" s="3">
        <v>38867</v>
      </c>
      <c r="D228" s="2" t="s">
        <v>9</v>
      </c>
      <c r="E228" t="s">
        <v>29</v>
      </c>
      <c r="F228" s="2" t="s">
        <v>36</v>
      </c>
      <c r="G228" t="s">
        <v>14</v>
      </c>
      <c r="H228" s="2">
        <v>1.3</v>
      </c>
      <c r="I228" s="2" t="s">
        <v>12</v>
      </c>
      <c r="J228" s="17">
        <v>3</v>
      </c>
    </row>
    <row r="229" spans="1:10">
      <c r="A229" t="s">
        <v>21</v>
      </c>
      <c r="B229" s="14">
        <v>2006</v>
      </c>
      <c r="C229" s="3">
        <v>38867</v>
      </c>
      <c r="D229" s="2" t="s">
        <v>9</v>
      </c>
      <c r="E229" t="s">
        <v>29</v>
      </c>
      <c r="F229" s="2" t="s">
        <v>36</v>
      </c>
      <c r="G229" t="s">
        <v>15</v>
      </c>
      <c r="H229" s="2">
        <v>2.2999999999999998</v>
      </c>
      <c r="I229" s="2" t="s">
        <v>11</v>
      </c>
      <c r="J229" s="17">
        <v>14</v>
      </c>
    </row>
    <row r="230" spans="1:10">
      <c r="A230" t="s">
        <v>21</v>
      </c>
      <c r="B230" s="14">
        <v>2006</v>
      </c>
      <c r="C230" s="3">
        <v>38867</v>
      </c>
      <c r="D230" s="2" t="s">
        <v>9</v>
      </c>
      <c r="E230" t="s">
        <v>29</v>
      </c>
      <c r="F230" s="2" t="s">
        <v>36</v>
      </c>
      <c r="G230" t="s">
        <v>15</v>
      </c>
      <c r="H230" s="2">
        <v>2.2999999999999998</v>
      </c>
      <c r="I230" s="2" t="s">
        <v>12</v>
      </c>
      <c r="J230" s="17">
        <v>15</v>
      </c>
    </row>
    <row r="231" spans="1:10">
      <c r="A231" t="s">
        <v>21</v>
      </c>
      <c r="B231" s="14">
        <v>2006</v>
      </c>
      <c r="C231" s="3">
        <v>38867</v>
      </c>
      <c r="D231" s="2" t="s">
        <v>9</v>
      </c>
      <c r="E231" t="s">
        <v>29</v>
      </c>
      <c r="F231" s="2" t="s">
        <v>36</v>
      </c>
      <c r="G231" t="s">
        <v>15</v>
      </c>
      <c r="H231" s="2">
        <v>2.2999999999999998</v>
      </c>
      <c r="I231" s="2" t="s">
        <v>13</v>
      </c>
      <c r="J231" s="17">
        <v>5</v>
      </c>
    </row>
    <row r="232" spans="1:10">
      <c r="A232" t="s">
        <v>21</v>
      </c>
      <c r="B232" s="14">
        <v>2006</v>
      </c>
      <c r="C232" s="3">
        <v>38867</v>
      </c>
      <c r="D232" s="2" t="s">
        <v>9</v>
      </c>
      <c r="E232" t="s">
        <v>29</v>
      </c>
      <c r="F232" s="2" t="s">
        <v>36</v>
      </c>
      <c r="G232" t="s">
        <v>16</v>
      </c>
      <c r="H232" s="2">
        <v>3.3</v>
      </c>
      <c r="I232" s="2" t="s">
        <v>11</v>
      </c>
      <c r="J232" s="17">
        <v>17</v>
      </c>
    </row>
    <row r="233" spans="1:10">
      <c r="A233" t="s">
        <v>21</v>
      </c>
      <c r="B233" s="14">
        <v>2006</v>
      </c>
      <c r="C233" s="3">
        <v>38867</v>
      </c>
      <c r="D233" s="2" t="s">
        <v>9</v>
      </c>
      <c r="E233" t="s">
        <v>29</v>
      </c>
      <c r="F233" s="2" t="s">
        <v>36</v>
      </c>
      <c r="G233" t="s">
        <v>16</v>
      </c>
      <c r="H233" s="2">
        <v>3.3</v>
      </c>
      <c r="I233" s="2" t="s">
        <v>12</v>
      </c>
      <c r="J233" s="17">
        <v>26</v>
      </c>
    </row>
    <row r="234" spans="1:10">
      <c r="A234" t="s">
        <v>21</v>
      </c>
      <c r="B234" s="14">
        <v>2006</v>
      </c>
      <c r="C234" s="3">
        <v>38906</v>
      </c>
      <c r="D234" s="2" t="s">
        <v>43</v>
      </c>
      <c r="E234" t="s">
        <v>29</v>
      </c>
      <c r="F234" s="2" t="s">
        <v>37</v>
      </c>
      <c r="G234" t="s">
        <v>14</v>
      </c>
      <c r="H234" s="2">
        <v>1.1000000000000001</v>
      </c>
      <c r="I234" s="2" t="s">
        <v>11</v>
      </c>
      <c r="J234" s="17">
        <v>8</v>
      </c>
    </row>
    <row r="235" spans="1:10">
      <c r="A235" t="s">
        <v>21</v>
      </c>
      <c r="B235" s="14">
        <v>2006</v>
      </c>
      <c r="C235" s="3">
        <v>38906</v>
      </c>
      <c r="D235" s="2" t="s">
        <v>43</v>
      </c>
      <c r="E235" t="s">
        <v>29</v>
      </c>
      <c r="F235" s="2" t="s">
        <v>37</v>
      </c>
      <c r="G235" t="s">
        <v>14</v>
      </c>
      <c r="H235" s="2">
        <v>1.1000000000000001</v>
      </c>
      <c r="I235" s="2" t="s">
        <v>12</v>
      </c>
      <c r="J235" s="17">
        <v>5</v>
      </c>
    </row>
    <row r="236" spans="1:10">
      <c r="A236" t="s">
        <v>21</v>
      </c>
      <c r="B236" s="14">
        <v>2006</v>
      </c>
      <c r="C236" s="3">
        <v>38906</v>
      </c>
      <c r="D236" s="2" t="s">
        <v>43</v>
      </c>
      <c r="E236" t="s">
        <v>29</v>
      </c>
      <c r="F236" s="2" t="s">
        <v>37</v>
      </c>
      <c r="G236" t="s">
        <v>14</v>
      </c>
      <c r="H236" s="2">
        <v>1.1000000000000001</v>
      </c>
      <c r="I236" s="2" t="s">
        <v>13</v>
      </c>
      <c r="J236" s="17">
        <v>5</v>
      </c>
    </row>
    <row r="237" spans="1:10">
      <c r="A237" t="s">
        <v>21</v>
      </c>
      <c r="B237" s="14">
        <v>2006</v>
      </c>
      <c r="C237" s="3">
        <v>38906</v>
      </c>
      <c r="D237" s="2" t="s">
        <v>43</v>
      </c>
      <c r="E237" t="s">
        <v>29</v>
      </c>
      <c r="F237" s="2" t="s">
        <v>37</v>
      </c>
      <c r="G237" t="s">
        <v>15</v>
      </c>
      <c r="H237" s="2">
        <v>2.1</v>
      </c>
      <c r="I237" s="2" t="s">
        <v>11</v>
      </c>
      <c r="J237" s="17">
        <v>15</v>
      </c>
    </row>
    <row r="238" spans="1:10">
      <c r="A238" t="s">
        <v>21</v>
      </c>
      <c r="B238" s="14">
        <v>2006</v>
      </c>
      <c r="C238" s="3">
        <v>38906</v>
      </c>
      <c r="D238" s="2" t="s">
        <v>43</v>
      </c>
      <c r="E238" t="s">
        <v>29</v>
      </c>
      <c r="F238" s="2" t="s">
        <v>37</v>
      </c>
      <c r="G238" t="s">
        <v>15</v>
      </c>
      <c r="H238" s="2">
        <v>2.1</v>
      </c>
      <c r="I238" s="2" t="s">
        <v>12</v>
      </c>
      <c r="J238" s="17">
        <v>20</v>
      </c>
    </row>
    <row r="239" spans="1:10">
      <c r="A239" t="s">
        <v>21</v>
      </c>
      <c r="B239" s="14">
        <v>2006</v>
      </c>
      <c r="C239" s="3">
        <v>38906</v>
      </c>
      <c r="D239" s="2" t="s">
        <v>43</v>
      </c>
      <c r="E239" t="s">
        <v>29</v>
      </c>
      <c r="F239" s="2" t="s">
        <v>37</v>
      </c>
      <c r="G239" t="s">
        <v>15</v>
      </c>
      <c r="H239" s="2">
        <v>2.1</v>
      </c>
      <c r="I239" s="2" t="s">
        <v>13</v>
      </c>
      <c r="J239" s="17">
        <v>20</v>
      </c>
    </row>
    <row r="240" spans="1:10">
      <c r="A240" t="s">
        <v>21</v>
      </c>
      <c r="B240" s="14">
        <v>2006</v>
      </c>
      <c r="C240" s="3">
        <v>38906</v>
      </c>
      <c r="D240" s="2" t="s">
        <v>43</v>
      </c>
      <c r="E240" t="s">
        <v>29</v>
      </c>
      <c r="F240" s="2" t="s">
        <v>38</v>
      </c>
      <c r="G240" t="s">
        <v>14</v>
      </c>
      <c r="H240" s="2">
        <v>1.2</v>
      </c>
      <c r="I240" s="2" t="s">
        <v>11</v>
      </c>
      <c r="J240" s="17">
        <v>10</v>
      </c>
    </row>
    <row r="241" spans="1:10">
      <c r="A241" t="s">
        <v>21</v>
      </c>
      <c r="B241" s="14">
        <v>2006</v>
      </c>
      <c r="C241" s="3">
        <v>38906</v>
      </c>
      <c r="D241" s="2" t="s">
        <v>43</v>
      </c>
      <c r="E241" t="s">
        <v>29</v>
      </c>
      <c r="F241" s="2" t="s">
        <v>38</v>
      </c>
      <c r="G241" t="s">
        <v>14</v>
      </c>
      <c r="H241" s="2">
        <v>1.2</v>
      </c>
      <c r="I241" s="2" t="s">
        <v>12</v>
      </c>
      <c r="J241" s="17">
        <v>21</v>
      </c>
    </row>
    <row r="242" spans="1:10">
      <c r="A242" t="s">
        <v>21</v>
      </c>
      <c r="B242" s="14">
        <v>2006</v>
      </c>
      <c r="C242" s="3">
        <v>38906</v>
      </c>
      <c r="D242" s="2" t="s">
        <v>43</v>
      </c>
      <c r="E242" t="s">
        <v>29</v>
      </c>
      <c r="F242" s="2" t="s">
        <v>38</v>
      </c>
      <c r="G242" t="s">
        <v>14</v>
      </c>
      <c r="H242" s="2">
        <v>1.2</v>
      </c>
      <c r="I242" s="2" t="s">
        <v>13</v>
      </c>
      <c r="J242" s="17">
        <v>20</v>
      </c>
    </row>
    <row r="243" spans="1:10">
      <c r="A243" t="s">
        <v>21</v>
      </c>
      <c r="B243" s="14">
        <v>2006</v>
      </c>
      <c r="C243" s="3">
        <v>38906</v>
      </c>
      <c r="D243" s="2" t="s">
        <v>43</v>
      </c>
      <c r="E243" t="s">
        <v>29</v>
      </c>
      <c r="F243" s="2" t="s">
        <v>38</v>
      </c>
      <c r="G243" t="s">
        <v>15</v>
      </c>
      <c r="H243" s="2">
        <v>2.2000000000000002</v>
      </c>
      <c r="I243" s="2" t="s">
        <v>11</v>
      </c>
      <c r="J243" s="17">
        <v>15</v>
      </c>
    </row>
    <row r="244" spans="1:10">
      <c r="A244" t="s">
        <v>21</v>
      </c>
      <c r="B244" s="14">
        <v>2006</v>
      </c>
      <c r="C244" s="3">
        <v>38906</v>
      </c>
      <c r="D244" s="2" t="s">
        <v>43</v>
      </c>
      <c r="E244" t="s">
        <v>29</v>
      </c>
      <c r="F244" s="2" t="s">
        <v>38</v>
      </c>
      <c r="G244" t="s">
        <v>15</v>
      </c>
      <c r="H244" s="2">
        <v>2.2000000000000002</v>
      </c>
      <c r="I244" s="2" t="s">
        <v>12</v>
      </c>
      <c r="J244" s="17">
        <v>16</v>
      </c>
    </row>
    <row r="245" spans="1:10">
      <c r="A245" t="s">
        <v>21</v>
      </c>
      <c r="B245" s="14">
        <v>2006</v>
      </c>
      <c r="C245" s="3">
        <v>38906</v>
      </c>
      <c r="D245" s="2" t="s">
        <v>43</v>
      </c>
      <c r="E245" t="s">
        <v>29</v>
      </c>
      <c r="F245" s="2" t="s">
        <v>38</v>
      </c>
      <c r="G245" t="s">
        <v>15</v>
      </c>
      <c r="H245" s="2">
        <v>2.2000000000000002</v>
      </c>
      <c r="I245" s="2" t="s">
        <v>13</v>
      </c>
      <c r="J245" s="17">
        <v>11</v>
      </c>
    </row>
    <row r="246" spans="1:10">
      <c r="A246" t="s">
        <v>21</v>
      </c>
      <c r="B246" s="14">
        <v>2006</v>
      </c>
      <c r="C246" s="3">
        <v>38906</v>
      </c>
      <c r="D246" s="2" t="s">
        <v>43</v>
      </c>
      <c r="E246" t="s">
        <v>29</v>
      </c>
      <c r="F246" s="2" t="s">
        <v>36</v>
      </c>
      <c r="G246" t="s">
        <v>14</v>
      </c>
      <c r="H246" s="2">
        <v>1.3</v>
      </c>
      <c r="I246" s="2" t="s">
        <v>11</v>
      </c>
      <c r="J246" s="17">
        <v>20</v>
      </c>
    </row>
    <row r="247" spans="1:10">
      <c r="A247" t="s">
        <v>21</v>
      </c>
      <c r="B247" s="14">
        <v>2006</v>
      </c>
      <c r="C247" s="3">
        <v>38906</v>
      </c>
      <c r="D247" s="2" t="s">
        <v>43</v>
      </c>
      <c r="E247" t="s">
        <v>29</v>
      </c>
      <c r="F247" s="2" t="s">
        <v>36</v>
      </c>
      <c r="G247" t="s">
        <v>14</v>
      </c>
      <c r="H247" s="2">
        <v>1.3</v>
      </c>
      <c r="I247" s="2" t="s">
        <v>12</v>
      </c>
      <c r="J247" s="17">
        <v>11</v>
      </c>
    </row>
    <row r="248" spans="1:10">
      <c r="A248" t="s">
        <v>21</v>
      </c>
      <c r="B248" s="14">
        <v>2006</v>
      </c>
      <c r="C248" s="3">
        <v>38906</v>
      </c>
      <c r="D248" s="2" t="s">
        <v>43</v>
      </c>
      <c r="E248" t="s">
        <v>29</v>
      </c>
      <c r="F248" s="2" t="s">
        <v>36</v>
      </c>
      <c r="G248" t="s">
        <v>14</v>
      </c>
      <c r="H248" s="2">
        <v>1.3</v>
      </c>
      <c r="I248" s="2" t="s">
        <v>13</v>
      </c>
      <c r="J248" s="17">
        <v>10</v>
      </c>
    </row>
    <row r="249" spans="1:10">
      <c r="A249" t="s">
        <v>21</v>
      </c>
      <c r="B249" s="14">
        <v>2006</v>
      </c>
      <c r="C249" s="3">
        <v>38906</v>
      </c>
      <c r="D249" s="2" t="s">
        <v>43</v>
      </c>
      <c r="E249" t="s">
        <v>29</v>
      </c>
      <c r="F249" s="2" t="s">
        <v>36</v>
      </c>
      <c r="G249" t="s">
        <v>15</v>
      </c>
      <c r="H249" s="2">
        <v>2.2999999999999998</v>
      </c>
      <c r="I249" s="2" t="s">
        <v>11</v>
      </c>
      <c r="J249" s="17">
        <v>15</v>
      </c>
    </row>
    <row r="250" spans="1:10">
      <c r="A250" t="s">
        <v>21</v>
      </c>
      <c r="B250" s="14">
        <v>2006</v>
      </c>
      <c r="C250" s="3">
        <v>38906</v>
      </c>
      <c r="D250" s="2" t="s">
        <v>43</v>
      </c>
      <c r="E250" t="s">
        <v>29</v>
      </c>
      <c r="F250" s="2" t="s">
        <v>36</v>
      </c>
      <c r="G250" t="s">
        <v>15</v>
      </c>
      <c r="H250" s="2">
        <v>2.2999999999999998</v>
      </c>
      <c r="I250" s="2" t="s">
        <v>12</v>
      </c>
      <c r="J250" s="17">
        <v>15</v>
      </c>
    </row>
    <row r="251" spans="1:10">
      <c r="A251" t="s">
        <v>21</v>
      </c>
      <c r="B251" s="14">
        <v>2006</v>
      </c>
      <c r="C251" s="3">
        <v>38906</v>
      </c>
      <c r="D251" s="2" t="s">
        <v>43</v>
      </c>
      <c r="E251" t="s">
        <v>29</v>
      </c>
      <c r="F251" s="2" t="s">
        <v>36</v>
      </c>
      <c r="G251" t="s">
        <v>15</v>
      </c>
      <c r="H251" s="2">
        <v>2.2999999999999998</v>
      </c>
      <c r="I251" s="2" t="s">
        <v>13</v>
      </c>
      <c r="J251" s="17">
        <v>20</v>
      </c>
    </row>
    <row r="252" spans="1:10">
      <c r="A252" t="s">
        <v>21</v>
      </c>
      <c r="B252" s="14">
        <v>2006</v>
      </c>
      <c r="C252" s="3">
        <v>38906</v>
      </c>
      <c r="D252" s="2" t="s">
        <v>43</v>
      </c>
      <c r="E252" t="s">
        <v>29</v>
      </c>
      <c r="F252" s="2" t="s">
        <v>36</v>
      </c>
      <c r="G252" t="s">
        <v>16</v>
      </c>
      <c r="H252" s="2">
        <v>3.3</v>
      </c>
      <c r="I252" s="2" t="s">
        <v>11</v>
      </c>
      <c r="J252" s="17">
        <v>25</v>
      </c>
    </row>
    <row r="253" spans="1:10">
      <c r="A253" t="s">
        <v>21</v>
      </c>
      <c r="B253" s="14">
        <v>2006</v>
      </c>
      <c r="C253" s="3">
        <v>38906</v>
      </c>
      <c r="D253" s="2" t="s">
        <v>43</v>
      </c>
      <c r="E253" t="s">
        <v>29</v>
      </c>
      <c r="F253" s="2" t="s">
        <v>36</v>
      </c>
      <c r="G253" t="s">
        <v>16</v>
      </c>
      <c r="H253" s="2">
        <v>3.3</v>
      </c>
      <c r="I253" s="2" t="s">
        <v>12</v>
      </c>
      <c r="J253" s="17">
        <v>15</v>
      </c>
    </row>
    <row r="254" spans="1:10">
      <c r="A254" t="s">
        <v>21</v>
      </c>
      <c r="B254" s="14">
        <v>2006</v>
      </c>
      <c r="C254" s="3">
        <v>38906</v>
      </c>
      <c r="D254" s="2" t="s">
        <v>43</v>
      </c>
      <c r="E254" t="s">
        <v>29</v>
      </c>
      <c r="F254" s="2" t="s">
        <v>36</v>
      </c>
      <c r="G254" t="s">
        <v>16</v>
      </c>
      <c r="H254" s="2">
        <v>3.3</v>
      </c>
      <c r="I254" s="2" t="s">
        <v>13</v>
      </c>
      <c r="J254" s="17">
        <v>20</v>
      </c>
    </row>
    <row r="255" spans="1:10">
      <c r="A255" t="s">
        <v>21</v>
      </c>
      <c r="B255" s="14">
        <v>2006</v>
      </c>
      <c r="C255" s="3">
        <v>38936</v>
      </c>
      <c r="D255" s="2" t="s">
        <v>43</v>
      </c>
      <c r="E255" t="s">
        <v>29</v>
      </c>
      <c r="F255" s="2" t="s">
        <v>37</v>
      </c>
      <c r="G255" t="s">
        <v>14</v>
      </c>
      <c r="H255" s="2">
        <v>1.1000000000000001</v>
      </c>
      <c r="I255" s="2" t="s">
        <v>11</v>
      </c>
      <c r="J255" s="17">
        <v>10</v>
      </c>
    </row>
    <row r="256" spans="1:10">
      <c r="A256" t="s">
        <v>21</v>
      </c>
      <c r="B256" s="14">
        <v>2006</v>
      </c>
      <c r="C256" s="3">
        <v>38936</v>
      </c>
      <c r="D256" s="2" t="s">
        <v>43</v>
      </c>
      <c r="E256" t="s">
        <v>29</v>
      </c>
      <c r="F256" s="2" t="s">
        <v>37</v>
      </c>
      <c r="G256" t="s">
        <v>14</v>
      </c>
      <c r="H256" s="2">
        <v>1.1000000000000001</v>
      </c>
      <c r="I256" s="2" t="s">
        <v>12</v>
      </c>
      <c r="J256" s="17">
        <v>14</v>
      </c>
    </row>
    <row r="257" spans="1:10">
      <c r="A257" t="s">
        <v>21</v>
      </c>
      <c r="B257" s="14">
        <v>2006</v>
      </c>
      <c r="C257" s="3">
        <v>38936</v>
      </c>
      <c r="D257" s="2" t="s">
        <v>43</v>
      </c>
      <c r="E257" t="s">
        <v>29</v>
      </c>
      <c r="F257" s="2" t="s">
        <v>37</v>
      </c>
      <c r="G257" t="s">
        <v>14</v>
      </c>
      <c r="H257" s="2">
        <v>1.1000000000000001</v>
      </c>
      <c r="I257" s="2" t="s">
        <v>13</v>
      </c>
      <c r="J257" s="17">
        <v>16</v>
      </c>
    </row>
    <row r="258" spans="1:10">
      <c r="A258" t="s">
        <v>21</v>
      </c>
      <c r="B258" s="14">
        <v>2006</v>
      </c>
      <c r="C258" s="3">
        <v>38936</v>
      </c>
      <c r="D258" s="2" t="s">
        <v>43</v>
      </c>
      <c r="E258" t="s">
        <v>29</v>
      </c>
      <c r="F258" s="2" t="s">
        <v>37</v>
      </c>
      <c r="G258" t="s">
        <v>15</v>
      </c>
      <c r="H258" s="2">
        <v>2.1</v>
      </c>
      <c r="I258" s="2" t="s">
        <v>11</v>
      </c>
      <c r="J258" s="17">
        <v>24</v>
      </c>
    </row>
    <row r="259" spans="1:10">
      <c r="A259" t="s">
        <v>21</v>
      </c>
      <c r="B259" s="14">
        <v>2006</v>
      </c>
      <c r="C259" s="3">
        <v>38936</v>
      </c>
      <c r="D259" s="2" t="s">
        <v>43</v>
      </c>
      <c r="E259" t="s">
        <v>29</v>
      </c>
      <c r="F259" s="2" t="s">
        <v>37</v>
      </c>
      <c r="G259" t="s">
        <v>15</v>
      </c>
      <c r="H259" s="2">
        <v>2.1</v>
      </c>
      <c r="I259" s="2" t="s">
        <v>12</v>
      </c>
      <c r="J259" s="17">
        <v>20</v>
      </c>
    </row>
    <row r="260" spans="1:10">
      <c r="A260" t="s">
        <v>21</v>
      </c>
      <c r="B260" s="14">
        <v>2006</v>
      </c>
      <c r="C260" s="3">
        <v>38936</v>
      </c>
      <c r="D260" s="2" t="s">
        <v>43</v>
      </c>
      <c r="E260" t="s">
        <v>29</v>
      </c>
      <c r="F260" s="2" t="s">
        <v>37</v>
      </c>
      <c r="G260" t="s">
        <v>15</v>
      </c>
      <c r="H260" s="2">
        <v>2.1</v>
      </c>
      <c r="I260" s="2" t="s">
        <v>13</v>
      </c>
      <c r="J260" s="17">
        <v>16</v>
      </c>
    </row>
    <row r="261" spans="1:10">
      <c r="A261" t="s">
        <v>21</v>
      </c>
      <c r="B261" s="14">
        <v>2006</v>
      </c>
      <c r="C261" s="3">
        <v>38936</v>
      </c>
      <c r="D261" s="2" t="s">
        <v>43</v>
      </c>
      <c r="E261" t="s">
        <v>29</v>
      </c>
      <c r="F261" s="2" t="s">
        <v>37</v>
      </c>
      <c r="G261" t="s">
        <v>16</v>
      </c>
      <c r="H261" s="2">
        <v>3.1</v>
      </c>
      <c r="I261" s="2" t="s">
        <v>11</v>
      </c>
      <c r="J261" s="17">
        <v>22</v>
      </c>
    </row>
    <row r="262" spans="1:10">
      <c r="A262" t="s">
        <v>21</v>
      </c>
      <c r="B262" s="14">
        <v>2006</v>
      </c>
      <c r="C262" s="3">
        <v>38936</v>
      </c>
      <c r="D262" s="2" t="s">
        <v>43</v>
      </c>
      <c r="E262" t="s">
        <v>29</v>
      </c>
      <c r="F262" s="2" t="s">
        <v>37</v>
      </c>
      <c r="G262" t="s">
        <v>16</v>
      </c>
      <c r="H262" s="2">
        <v>3.1</v>
      </c>
      <c r="I262" s="2" t="s">
        <v>12</v>
      </c>
      <c r="J262" s="17">
        <v>24</v>
      </c>
    </row>
    <row r="263" spans="1:10">
      <c r="A263" t="s">
        <v>21</v>
      </c>
      <c r="B263" s="14">
        <v>2006</v>
      </c>
      <c r="C263" s="3">
        <v>38936</v>
      </c>
      <c r="D263" s="2" t="s">
        <v>43</v>
      </c>
      <c r="E263" t="s">
        <v>29</v>
      </c>
      <c r="F263" s="2" t="s">
        <v>37</v>
      </c>
      <c r="G263" t="s">
        <v>16</v>
      </c>
      <c r="H263" s="2">
        <v>3.1</v>
      </c>
      <c r="I263" s="2" t="s">
        <v>13</v>
      </c>
      <c r="J263" s="17">
        <v>32</v>
      </c>
    </row>
    <row r="264" spans="1:10">
      <c r="A264" t="s">
        <v>21</v>
      </c>
      <c r="B264" s="14">
        <v>2006</v>
      </c>
      <c r="C264" s="3">
        <v>38936</v>
      </c>
      <c r="D264" s="2" t="s">
        <v>43</v>
      </c>
      <c r="E264" t="s">
        <v>29</v>
      </c>
      <c r="F264" s="2" t="s">
        <v>38</v>
      </c>
      <c r="G264" t="s">
        <v>14</v>
      </c>
      <c r="H264" s="2">
        <v>1.2</v>
      </c>
      <c r="I264" s="2" t="s">
        <v>11</v>
      </c>
      <c r="J264" s="17">
        <v>24</v>
      </c>
    </row>
    <row r="265" spans="1:10">
      <c r="A265" t="s">
        <v>21</v>
      </c>
      <c r="B265" s="14">
        <v>2006</v>
      </c>
      <c r="C265" s="3">
        <v>38936</v>
      </c>
      <c r="D265" s="2" t="s">
        <v>43</v>
      </c>
      <c r="E265" t="s">
        <v>29</v>
      </c>
      <c r="F265" s="2" t="s">
        <v>38</v>
      </c>
      <c r="G265" t="s">
        <v>14</v>
      </c>
      <c r="H265" s="2">
        <v>1.2</v>
      </c>
      <c r="I265" s="2" t="s">
        <v>12</v>
      </c>
      <c r="J265" s="17">
        <v>28</v>
      </c>
    </row>
    <row r="266" spans="1:10">
      <c r="A266" t="s">
        <v>21</v>
      </c>
      <c r="B266" s="14">
        <v>2006</v>
      </c>
      <c r="C266" s="3">
        <v>38936</v>
      </c>
      <c r="D266" s="2" t="s">
        <v>43</v>
      </c>
      <c r="E266" t="s">
        <v>29</v>
      </c>
      <c r="F266" s="2" t="s">
        <v>38</v>
      </c>
      <c r="G266" t="s">
        <v>14</v>
      </c>
      <c r="H266" s="2">
        <v>1.2</v>
      </c>
      <c r="I266" s="2" t="s">
        <v>13</v>
      </c>
      <c r="J266" s="17">
        <v>26</v>
      </c>
    </row>
    <row r="267" spans="1:10">
      <c r="A267" t="s">
        <v>21</v>
      </c>
      <c r="B267" s="14">
        <v>2006</v>
      </c>
      <c r="C267" s="3">
        <v>38936</v>
      </c>
      <c r="D267" s="2" t="s">
        <v>43</v>
      </c>
      <c r="E267" t="s">
        <v>29</v>
      </c>
      <c r="F267" s="2" t="s">
        <v>38</v>
      </c>
      <c r="G267" t="s">
        <v>15</v>
      </c>
      <c r="H267" s="2">
        <v>2.2000000000000002</v>
      </c>
      <c r="I267" s="2" t="s">
        <v>11</v>
      </c>
      <c r="J267" s="17">
        <v>20</v>
      </c>
    </row>
    <row r="268" spans="1:10">
      <c r="A268" t="s">
        <v>21</v>
      </c>
      <c r="B268" s="14">
        <v>2006</v>
      </c>
      <c r="C268" s="3">
        <v>38936</v>
      </c>
      <c r="D268" s="2" t="s">
        <v>43</v>
      </c>
      <c r="E268" t="s">
        <v>29</v>
      </c>
      <c r="F268" s="2" t="s">
        <v>38</v>
      </c>
      <c r="G268" t="s">
        <v>15</v>
      </c>
      <c r="H268" s="2">
        <v>2.2000000000000002</v>
      </c>
      <c r="I268" s="2" t="s">
        <v>12</v>
      </c>
      <c r="J268" s="17">
        <v>25</v>
      </c>
    </row>
    <row r="269" spans="1:10">
      <c r="A269" t="s">
        <v>21</v>
      </c>
      <c r="B269" s="14">
        <v>2006</v>
      </c>
      <c r="C269" s="3">
        <v>38936</v>
      </c>
      <c r="D269" s="2" t="s">
        <v>43</v>
      </c>
      <c r="E269" t="s">
        <v>29</v>
      </c>
      <c r="F269" s="2" t="s">
        <v>38</v>
      </c>
      <c r="G269" t="s">
        <v>15</v>
      </c>
      <c r="H269" s="2">
        <v>2.2000000000000002</v>
      </c>
      <c r="I269" s="2" t="s">
        <v>13</v>
      </c>
      <c r="J269" s="17">
        <v>25</v>
      </c>
    </row>
    <row r="270" spans="1:10">
      <c r="A270" t="s">
        <v>21</v>
      </c>
      <c r="B270" s="14">
        <v>2006</v>
      </c>
      <c r="C270" s="3">
        <v>38936</v>
      </c>
      <c r="D270" s="2" t="s">
        <v>43</v>
      </c>
      <c r="E270" t="s">
        <v>29</v>
      </c>
      <c r="F270" s="2" t="s">
        <v>38</v>
      </c>
      <c r="G270" t="s">
        <v>16</v>
      </c>
      <c r="H270" s="2">
        <v>3.2</v>
      </c>
      <c r="I270" s="2" t="s">
        <v>11</v>
      </c>
      <c r="J270" s="17">
        <v>23</v>
      </c>
    </row>
    <row r="271" spans="1:10">
      <c r="A271" t="s">
        <v>21</v>
      </c>
      <c r="B271" s="14">
        <v>2006</v>
      </c>
      <c r="C271" s="3">
        <v>38936</v>
      </c>
      <c r="D271" s="2" t="s">
        <v>43</v>
      </c>
      <c r="E271" t="s">
        <v>29</v>
      </c>
      <c r="F271" s="2" t="s">
        <v>38</v>
      </c>
      <c r="G271" t="s">
        <v>16</v>
      </c>
      <c r="H271" s="2">
        <v>3.2</v>
      </c>
      <c r="I271" s="2" t="s">
        <v>12</v>
      </c>
      <c r="J271" s="17">
        <v>26</v>
      </c>
    </row>
    <row r="272" spans="1:10">
      <c r="A272" t="s">
        <v>21</v>
      </c>
      <c r="B272" s="14">
        <v>2006</v>
      </c>
      <c r="C272" s="3">
        <v>38936</v>
      </c>
      <c r="D272" s="2" t="s">
        <v>43</v>
      </c>
      <c r="E272" t="s">
        <v>29</v>
      </c>
      <c r="F272" s="2" t="s">
        <v>38</v>
      </c>
      <c r="G272" t="s">
        <v>16</v>
      </c>
      <c r="H272" s="2">
        <v>3.2</v>
      </c>
      <c r="I272" s="2" t="s">
        <v>13</v>
      </c>
      <c r="J272" s="17">
        <v>18</v>
      </c>
    </row>
    <row r="273" spans="1:10">
      <c r="A273" t="s">
        <v>21</v>
      </c>
      <c r="B273" s="14">
        <v>2006</v>
      </c>
      <c r="C273" s="3">
        <v>38936</v>
      </c>
      <c r="D273" s="2" t="s">
        <v>43</v>
      </c>
      <c r="E273" t="s">
        <v>29</v>
      </c>
      <c r="F273" s="2" t="s">
        <v>36</v>
      </c>
      <c r="G273" t="s">
        <v>14</v>
      </c>
      <c r="H273" s="2">
        <v>1.3</v>
      </c>
      <c r="I273" s="2" t="s">
        <v>11</v>
      </c>
      <c r="J273" s="17">
        <v>15</v>
      </c>
    </row>
    <row r="274" spans="1:10">
      <c r="A274" t="s">
        <v>21</v>
      </c>
      <c r="B274" s="14">
        <v>2006</v>
      </c>
      <c r="C274" s="3">
        <v>38936</v>
      </c>
      <c r="D274" s="2" t="s">
        <v>43</v>
      </c>
      <c r="E274" t="s">
        <v>29</v>
      </c>
      <c r="F274" s="2" t="s">
        <v>36</v>
      </c>
      <c r="G274" t="s">
        <v>14</v>
      </c>
      <c r="H274" s="2">
        <v>1.3</v>
      </c>
      <c r="I274" s="2" t="s">
        <v>12</v>
      </c>
      <c r="J274" s="17">
        <v>20</v>
      </c>
    </row>
    <row r="275" spans="1:10">
      <c r="A275" t="s">
        <v>21</v>
      </c>
      <c r="B275" s="14">
        <v>2006</v>
      </c>
      <c r="C275" s="3">
        <v>38936</v>
      </c>
      <c r="D275" s="2" t="s">
        <v>43</v>
      </c>
      <c r="E275" t="s">
        <v>29</v>
      </c>
      <c r="F275" s="2" t="s">
        <v>36</v>
      </c>
      <c r="G275" t="s">
        <v>14</v>
      </c>
      <c r="H275" s="2">
        <v>1.3</v>
      </c>
      <c r="I275" s="2" t="s">
        <v>13</v>
      </c>
      <c r="J275" s="17">
        <v>25</v>
      </c>
    </row>
    <row r="276" spans="1:10">
      <c r="A276" t="s">
        <v>21</v>
      </c>
      <c r="B276" s="14">
        <v>2006</v>
      </c>
      <c r="C276" s="3">
        <v>38936</v>
      </c>
      <c r="D276" s="2" t="s">
        <v>43</v>
      </c>
      <c r="E276" t="s">
        <v>29</v>
      </c>
      <c r="F276" s="2" t="s">
        <v>36</v>
      </c>
      <c r="G276" t="s">
        <v>15</v>
      </c>
      <c r="H276" s="2">
        <v>2.2999999999999998</v>
      </c>
      <c r="I276" s="2" t="s">
        <v>11</v>
      </c>
      <c r="J276" s="17">
        <v>15</v>
      </c>
    </row>
    <row r="277" spans="1:10">
      <c r="A277" t="s">
        <v>21</v>
      </c>
      <c r="B277" s="14">
        <v>2006</v>
      </c>
      <c r="C277" s="3">
        <v>38936</v>
      </c>
      <c r="D277" s="2" t="s">
        <v>43</v>
      </c>
      <c r="E277" t="s">
        <v>29</v>
      </c>
      <c r="F277" s="2" t="s">
        <v>36</v>
      </c>
      <c r="G277" t="s">
        <v>15</v>
      </c>
      <c r="H277" s="2">
        <v>2.2999999999999998</v>
      </c>
      <c r="I277" s="2" t="s">
        <v>12</v>
      </c>
      <c r="J277" s="17">
        <v>20</v>
      </c>
    </row>
    <row r="278" spans="1:10">
      <c r="A278" t="s">
        <v>21</v>
      </c>
      <c r="B278" s="14">
        <v>2006</v>
      </c>
      <c r="C278" s="3">
        <v>38936</v>
      </c>
      <c r="D278" s="2" t="s">
        <v>43</v>
      </c>
      <c r="E278" t="s">
        <v>29</v>
      </c>
      <c r="F278" s="2" t="s">
        <v>36</v>
      </c>
      <c r="G278" t="s">
        <v>15</v>
      </c>
      <c r="H278" s="2">
        <v>2.2999999999999998</v>
      </c>
      <c r="I278" s="2" t="s">
        <v>13</v>
      </c>
      <c r="J278" s="17">
        <v>25</v>
      </c>
    </row>
    <row r="279" spans="1:10">
      <c r="A279" t="s">
        <v>21</v>
      </c>
      <c r="B279" s="14">
        <v>2006</v>
      </c>
      <c r="C279" s="3">
        <v>38936</v>
      </c>
      <c r="D279" s="2" t="s">
        <v>43</v>
      </c>
      <c r="E279" t="s">
        <v>29</v>
      </c>
      <c r="F279" s="2" t="s">
        <v>36</v>
      </c>
      <c r="G279" t="s">
        <v>16</v>
      </c>
      <c r="H279" s="2">
        <v>3.3</v>
      </c>
      <c r="I279" s="2" t="s">
        <v>11</v>
      </c>
      <c r="J279" s="17">
        <v>15</v>
      </c>
    </row>
    <row r="280" spans="1:10">
      <c r="A280" t="s">
        <v>21</v>
      </c>
      <c r="B280" s="14">
        <v>2006</v>
      </c>
      <c r="C280" s="3">
        <v>38936</v>
      </c>
      <c r="D280" s="2" t="s">
        <v>43</v>
      </c>
      <c r="E280" t="s">
        <v>29</v>
      </c>
      <c r="F280" s="2" t="s">
        <v>36</v>
      </c>
      <c r="G280" t="s">
        <v>16</v>
      </c>
      <c r="H280" s="2">
        <v>3.3</v>
      </c>
      <c r="I280" s="2" t="s">
        <v>12</v>
      </c>
      <c r="J280" s="17">
        <v>20</v>
      </c>
    </row>
    <row r="281" spans="1:10">
      <c r="A281" t="s">
        <v>21</v>
      </c>
      <c r="B281" s="14">
        <v>2006</v>
      </c>
      <c r="C281" s="3">
        <v>38936</v>
      </c>
      <c r="D281" s="2" t="s">
        <v>43</v>
      </c>
      <c r="E281" t="s">
        <v>29</v>
      </c>
      <c r="F281" s="2" t="s">
        <v>36</v>
      </c>
      <c r="G281" t="s">
        <v>16</v>
      </c>
      <c r="H281" s="2">
        <v>3.3</v>
      </c>
      <c r="I281" s="2" t="s">
        <v>13</v>
      </c>
      <c r="J281" s="17">
        <v>20</v>
      </c>
    </row>
    <row r="282" spans="1:10">
      <c r="A282" t="s">
        <v>21</v>
      </c>
      <c r="B282" s="14">
        <v>2006</v>
      </c>
      <c r="C282" s="3">
        <v>38948</v>
      </c>
      <c r="D282" s="2" t="s">
        <v>43</v>
      </c>
      <c r="E282" t="s">
        <v>29</v>
      </c>
      <c r="F282" s="2" t="s">
        <v>37</v>
      </c>
      <c r="G282" t="s">
        <v>14</v>
      </c>
      <c r="H282" s="2">
        <v>1.1000000000000001</v>
      </c>
      <c r="I282" s="2" t="s">
        <v>12</v>
      </c>
      <c r="J282" s="17">
        <v>15</v>
      </c>
    </row>
    <row r="283" spans="1:10">
      <c r="A283" t="s">
        <v>21</v>
      </c>
      <c r="B283" s="14">
        <v>2006</v>
      </c>
      <c r="C283" s="3">
        <v>38948</v>
      </c>
      <c r="D283" s="2" t="s">
        <v>43</v>
      </c>
      <c r="E283" t="s">
        <v>29</v>
      </c>
      <c r="F283" s="2" t="s">
        <v>37</v>
      </c>
      <c r="G283" t="s">
        <v>14</v>
      </c>
      <c r="H283" s="2">
        <v>1.1000000000000001</v>
      </c>
      <c r="I283" s="2" t="s">
        <v>13</v>
      </c>
      <c r="J283" s="17">
        <v>15</v>
      </c>
    </row>
    <row r="284" spans="1:10">
      <c r="A284" t="s">
        <v>21</v>
      </c>
      <c r="B284" s="14">
        <v>2006</v>
      </c>
      <c r="C284" s="3">
        <v>38948</v>
      </c>
      <c r="D284" s="2" t="s">
        <v>43</v>
      </c>
      <c r="E284" t="s">
        <v>29</v>
      </c>
      <c r="F284" s="2" t="s">
        <v>37</v>
      </c>
      <c r="G284" t="s">
        <v>15</v>
      </c>
      <c r="H284" s="2">
        <v>2.1</v>
      </c>
      <c r="I284" s="2" t="s">
        <v>11</v>
      </c>
      <c r="J284" s="17">
        <v>15</v>
      </c>
    </row>
    <row r="285" spans="1:10">
      <c r="A285" t="s">
        <v>21</v>
      </c>
      <c r="B285" s="14">
        <v>2006</v>
      </c>
      <c r="C285" s="3">
        <v>38948</v>
      </c>
      <c r="D285" s="2" t="s">
        <v>43</v>
      </c>
      <c r="E285" t="s">
        <v>29</v>
      </c>
      <c r="F285" s="2" t="s">
        <v>37</v>
      </c>
      <c r="G285" t="s">
        <v>15</v>
      </c>
      <c r="H285" s="2">
        <v>2.1</v>
      </c>
      <c r="I285" s="2" t="s">
        <v>12</v>
      </c>
      <c r="J285" s="17">
        <v>20</v>
      </c>
    </row>
    <row r="286" spans="1:10">
      <c r="A286" t="s">
        <v>21</v>
      </c>
      <c r="B286" s="14">
        <v>2006</v>
      </c>
      <c r="C286" s="3">
        <v>38948</v>
      </c>
      <c r="D286" s="2" t="s">
        <v>43</v>
      </c>
      <c r="E286" t="s">
        <v>29</v>
      </c>
      <c r="F286" s="2" t="s">
        <v>37</v>
      </c>
      <c r="G286" t="s">
        <v>15</v>
      </c>
      <c r="H286" s="2">
        <v>2.1</v>
      </c>
      <c r="I286" s="2" t="s">
        <v>13</v>
      </c>
      <c r="J286" s="17">
        <v>24</v>
      </c>
    </row>
    <row r="287" spans="1:10">
      <c r="A287" t="s">
        <v>21</v>
      </c>
      <c r="B287" s="14">
        <v>2006</v>
      </c>
      <c r="C287" s="3">
        <v>38948</v>
      </c>
      <c r="D287" s="2" t="s">
        <v>43</v>
      </c>
      <c r="E287" t="s">
        <v>29</v>
      </c>
      <c r="F287" s="2" t="s">
        <v>37</v>
      </c>
      <c r="G287" t="s">
        <v>16</v>
      </c>
      <c r="H287" s="2">
        <v>3.1</v>
      </c>
      <c r="I287" s="2" t="s">
        <v>11</v>
      </c>
      <c r="J287" s="17">
        <v>21</v>
      </c>
    </row>
    <row r="288" spans="1:10">
      <c r="A288" t="s">
        <v>21</v>
      </c>
      <c r="B288" s="14">
        <v>2006</v>
      </c>
      <c r="C288" s="3">
        <v>38948</v>
      </c>
      <c r="D288" s="2" t="s">
        <v>43</v>
      </c>
      <c r="E288" t="s">
        <v>29</v>
      </c>
      <c r="F288" s="2" t="s">
        <v>37</v>
      </c>
      <c r="G288" t="s">
        <v>16</v>
      </c>
      <c r="H288" s="2">
        <v>3.1</v>
      </c>
      <c r="I288" s="2" t="s">
        <v>12</v>
      </c>
      <c r="J288" s="17">
        <v>23</v>
      </c>
    </row>
    <row r="289" spans="1:10">
      <c r="A289" t="s">
        <v>21</v>
      </c>
      <c r="B289" s="14">
        <v>2006</v>
      </c>
      <c r="C289" s="3">
        <v>38948</v>
      </c>
      <c r="D289" s="2" t="s">
        <v>43</v>
      </c>
      <c r="E289" t="s">
        <v>29</v>
      </c>
      <c r="F289" s="2" t="s">
        <v>37</v>
      </c>
      <c r="G289" t="s">
        <v>16</v>
      </c>
      <c r="H289" s="2">
        <v>3.1</v>
      </c>
      <c r="I289" s="2" t="s">
        <v>13</v>
      </c>
      <c r="J289" s="17">
        <v>32</v>
      </c>
    </row>
    <row r="290" spans="1:10">
      <c r="A290" t="s">
        <v>21</v>
      </c>
      <c r="B290" s="14">
        <v>2006</v>
      </c>
      <c r="C290" s="3">
        <v>38948</v>
      </c>
      <c r="D290" s="2" t="s">
        <v>43</v>
      </c>
      <c r="E290" t="s">
        <v>29</v>
      </c>
      <c r="F290" s="2" t="s">
        <v>38</v>
      </c>
      <c r="G290" t="s">
        <v>14</v>
      </c>
      <c r="H290" s="2">
        <v>1.2</v>
      </c>
      <c r="I290" s="2" t="s">
        <v>11</v>
      </c>
      <c r="J290" s="17">
        <v>24</v>
      </c>
    </row>
    <row r="291" spans="1:10">
      <c r="A291" t="s">
        <v>21</v>
      </c>
      <c r="B291" s="14">
        <v>2006</v>
      </c>
      <c r="C291" s="3">
        <v>38948</v>
      </c>
      <c r="D291" s="2" t="s">
        <v>43</v>
      </c>
      <c r="E291" t="s">
        <v>29</v>
      </c>
      <c r="F291" s="2" t="s">
        <v>38</v>
      </c>
      <c r="G291" t="s">
        <v>14</v>
      </c>
      <c r="H291" s="2">
        <v>1.2</v>
      </c>
      <c r="I291" s="2" t="s">
        <v>12</v>
      </c>
      <c r="J291" s="17">
        <v>28</v>
      </c>
    </row>
    <row r="292" spans="1:10">
      <c r="A292" t="s">
        <v>21</v>
      </c>
      <c r="B292" s="14">
        <v>2006</v>
      </c>
      <c r="C292" s="3">
        <v>38948</v>
      </c>
      <c r="D292" s="2" t="s">
        <v>43</v>
      </c>
      <c r="E292" t="s">
        <v>29</v>
      </c>
      <c r="F292" s="2" t="s">
        <v>38</v>
      </c>
      <c r="G292" t="s">
        <v>14</v>
      </c>
      <c r="H292" s="2">
        <v>1.2</v>
      </c>
      <c r="I292" s="2" t="s">
        <v>13</v>
      </c>
      <c r="J292" s="17">
        <v>17</v>
      </c>
    </row>
    <row r="293" spans="1:10">
      <c r="A293" t="s">
        <v>21</v>
      </c>
      <c r="B293" s="14">
        <v>2006</v>
      </c>
      <c r="C293" s="3">
        <v>38948</v>
      </c>
      <c r="D293" s="2" t="s">
        <v>43</v>
      </c>
      <c r="E293" t="s">
        <v>29</v>
      </c>
      <c r="F293" s="2" t="s">
        <v>38</v>
      </c>
      <c r="G293" t="s">
        <v>15</v>
      </c>
      <c r="H293" s="2">
        <v>2.2000000000000002</v>
      </c>
      <c r="I293" s="2" t="s">
        <v>11</v>
      </c>
      <c r="J293" s="17">
        <v>25</v>
      </c>
    </row>
    <row r="294" spans="1:10">
      <c r="A294" t="s">
        <v>21</v>
      </c>
      <c r="B294" s="14">
        <v>2006</v>
      </c>
      <c r="C294" s="3">
        <v>38948</v>
      </c>
      <c r="D294" s="2" t="s">
        <v>43</v>
      </c>
      <c r="E294" t="s">
        <v>29</v>
      </c>
      <c r="F294" s="2" t="s">
        <v>38</v>
      </c>
      <c r="G294" t="s">
        <v>15</v>
      </c>
      <c r="H294" s="2">
        <v>2.2000000000000002</v>
      </c>
      <c r="I294" s="2" t="s">
        <v>13</v>
      </c>
      <c r="J294" s="17">
        <v>27</v>
      </c>
    </row>
    <row r="295" spans="1:10">
      <c r="A295" t="s">
        <v>21</v>
      </c>
      <c r="B295" s="14">
        <v>2006</v>
      </c>
      <c r="C295" s="3">
        <v>38948</v>
      </c>
      <c r="D295" s="2" t="s">
        <v>43</v>
      </c>
      <c r="E295" t="s">
        <v>29</v>
      </c>
      <c r="F295" s="2" t="s">
        <v>38</v>
      </c>
      <c r="G295" t="s">
        <v>16</v>
      </c>
      <c r="H295" s="2">
        <v>3.2</v>
      </c>
      <c r="I295" s="2" t="s">
        <v>11</v>
      </c>
      <c r="J295" s="17">
        <v>30</v>
      </c>
    </row>
    <row r="296" spans="1:10">
      <c r="A296" t="s">
        <v>21</v>
      </c>
      <c r="B296" s="14">
        <v>2006</v>
      </c>
      <c r="C296" s="3">
        <v>38948</v>
      </c>
      <c r="D296" s="2" t="s">
        <v>43</v>
      </c>
      <c r="E296" t="s">
        <v>29</v>
      </c>
      <c r="F296" s="2" t="s">
        <v>38</v>
      </c>
      <c r="G296" t="s">
        <v>16</v>
      </c>
      <c r="H296" s="2">
        <v>3.2</v>
      </c>
      <c r="I296" s="2" t="s">
        <v>12</v>
      </c>
      <c r="J296" s="17">
        <v>25</v>
      </c>
    </row>
    <row r="297" spans="1:10">
      <c r="A297" t="s">
        <v>21</v>
      </c>
      <c r="B297" s="14">
        <v>2006</v>
      </c>
      <c r="C297" s="3">
        <v>38948</v>
      </c>
      <c r="D297" s="2" t="s">
        <v>43</v>
      </c>
      <c r="E297" t="s">
        <v>29</v>
      </c>
      <c r="F297" s="2" t="s">
        <v>38</v>
      </c>
      <c r="G297" t="s">
        <v>16</v>
      </c>
      <c r="H297" s="2">
        <v>3.2</v>
      </c>
      <c r="I297" s="2" t="s">
        <v>13</v>
      </c>
      <c r="J297" s="17">
        <v>20</v>
      </c>
    </row>
    <row r="298" spans="1:10">
      <c r="A298" t="s">
        <v>21</v>
      </c>
      <c r="B298" s="14">
        <v>2006</v>
      </c>
      <c r="C298" s="3">
        <v>38948</v>
      </c>
      <c r="D298" s="2" t="s">
        <v>43</v>
      </c>
      <c r="E298" t="s">
        <v>29</v>
      </c>
      <c r="F298" s="2" t="s">
        <v>36</v>
      </c>
      <c r="G298" t="s">
        <v>14</v>
      </c>
      <c r="H298" s="2">
        <v>1.3</v>
      </c>
      <c r="I298" s="2" t="s">
        <v>11</v>
      </c>
      <c r="J298" s="17">
        <v>15</v>
      </c>
    </row>
    <row r="299" spans="1:10">
      <c r="A299" t="s">
        <v>21</v>
      </c>
      <c r="B299" s="14">
        <v>2006</v>
      </c>
      <c r="C299" s="3">
        <v>38948</v>
      </c>
      <c r="D299" s="2" t="s">
        <v>43</v>
      </c>
      <c r="E299" t="s">
        <v>29</v>
      </c>
      <c r="F299" s="2" t="s">
        <v>36</v>
      </c>
      <c r="G299" t="s">
        <v>14</v>
      </c>
      <c r="H299" s="2">
        <v>1.3</v>
      </c>
      <c r="I299" s="2" t="s">
        <v>12</v>
      </c>
      <c r="J299" s="17">
        <v>20</v>
      </c>
    </row>
    <row r="300" spans="1:10">
      <c r="A300" t="s">
        <v>21</v>
      </c>
      <c r="B300" s="14">
        <v>2006</v>
      </c>
      <c r="C300" s="3">
        <v>38948</v>
      </c>
      <c r="D300" s="2" t="s">
        <v>43</v>
      </c>
      <c r="E300" t="s">
        <v>29</v>
      </c>
      <c r="F300" s="2" t="s">
        <v>36</v>
      </c>
      <c r="G300" t="s">
        <v>14</v>
      </c>
      <c r="H300" s="2">
        <v>1.3</v>
      </c>
      <c r="I300" s="2" t="s">
        <v>13</v>
      </c>
      <c r="J300" s="17">
        <v>25</v>
      </c>
    </row>
    <row r="301" spans="1:10">
      <c r="A301" t="s">
        <v>21</v>
      </c>
      <c r="B301" s="14">
        <v>2006</v>
      </c>
      <c r="C301" s="3">
        <v>38948</v>
      </c>
      <c r="D301" s="2" t="s">
        <v>43</v>
      </c>
      <c r="E301" t="s">
        <v>29</v>
      </c>
      <c r="F301" s="2" t="s">
        <v>36</v>
      </c>
      <c r="G301" t="s">
        <v>15</v>
      </c>
      <c r="H301" s="2">
        <v>2.2999999999999998</v>
      </c>
      <c r="I301" s="2" t="s">
        <v>11</v>
      </c>
      <c r="J301" s="17">
        <v>15</v>
      </c>
    </row>
    <row r="302" spans="1:10">
      <c r="A302" t="s">
        <v>21</v>
      </c>
      <c r="B302" s="14">
        <v>2006</v>
      </c>
      <c r="C302" s="3">
        <v>38948</v>
      </c>
      <c r="D302" s="2" t="s">
        <v>43</v>
      </c>
      <c r="E302" t="s">
        <v>29</v>
      </c>
      <c r="F302" s="2" t="s">
        <v>36</v>
      </c>
      <c r="G302" t="s">
        <v>15</v>
      </c>
      <c r="H302" s="2">
        <v>2.2999999999999998</v>
      </c>
      <c r="I302" s="2" t="s">
        <v>12</v>
      </c>
      <c r="J302" s="17">
        <v>30</v>
      </c>
    </row>
    <row r="303" spans="1:10">
      <c r="A303" t="s">
        <v>21</v>
      </c>
      <c r="B303" s="14">
        <v>2006</v>
      </c>
      <c r="C303" s="3">
        <v>38948</v>
      </c>
      <c r="D303" s="2" t="s">
        <v>43</v>
      </c>
      <c r="E303" t="s">
        <v>29</v>
      </c>
      <c r="F303" s="2" t="s">
        <v>36</v>
      </c>
      <c r="G303" t="s">
        <v>15</v>
      </c>
      <c r="H303" s="2">
        <v>2.2999999999999998</v>
      </c>
      <c r="I303" s="2" t="s">
        <v>13</v>
      </c>
      <c r="J303" s="17">
        <v>27</v>
      </c>
    </row>
    <row r="304" spans="1:10">
      <c r="A304" t="s">
        <v>21</v>
      </c>
      <c r="B304" s="14">
        <v>2006</v>
      </c>
      <c r="C304" s="3">
        <v>38948</v>
      </c>
      <c r="D304" s="2" t="s">
        <v>43</v>
      </c>
      <c r="E304" t="s">
        <v>29</v>
      </c>
      <c r="F304" s="2" t="s">
        <v>36</v>
      </c>
      <c r="G304" t="s">
        <v>16</v>
      </c>
      <c r="H304" s="2">
        <v>3.3</v>
      </c>
      <c r="I304" s="2" t="s">
        <v>11</v>
      </c>
      <c r="J304" s="17">
        <v>25</v>
      </c>
    </row>
    <row r="305" spans="1:10">
      <c r="A305" t="s">
        <v>21</v>
      </c>
      <c r="B305" s="14">
        <v>2006</v>
      </c>
      <c r="C305" s="3">
        <v>38948</v>
      </c>
      <c r="D305" s="2" t="s">
        <v>43</v>
      </c>
      <c r="E305" t="s">
        <v>29</v>
      </c>
      <c r="F305" s="2" t="s">
        <v>36</v>
      </c>
      <c r="G305" t="s">
        <v>16</v>
      </c>
      <c r="H305" s="2">
        <v>3.3</v>
      </c>
      <c r="I305" s="2" t="s">
        <v>12</v>
      </c>
      <c r="J305" s="17">
        <v>25</v>
      </c>
    </row>
    <row r="306" spans="1:10">
      <c r="A306" t="s">
        <v>21</v>
      </c>
      <c r="B306" s="14">
        <v>2006</v>
      </c>
      <c r="C306" s="3">
        <v>38948</v>
      </c>
      <c r="D306" s="2" t="s">
        <v>43</v>
      </c>
      <c r="E306" t="s">
        <v>29</v>
      </c>
      <c r="F306" s="2" t="s">
        <v>36</v>
      </c>
      <c r="G306" t="s">
        <v>16</v>
      </c>
      <c r="H306" s="2">
        <v>3.3</v>
      </c>
      <c r="I306" s="2" t="s">
        <v>13</v>
      </c>
      <c r="J306" s="17">
        <v>15</v>
      </c>
    </row>
    <row r="307" spans="1:10">
      <c r="A307" t="s">
        <v>21</v>
      </c>
      <c r="B307" s="14">
        <v>2006</v>
      </c>
      <c r="C307" s="3">
        <v>39028</v>
      </c>
      <c r="D307" s="2" t="s">
        <v>18</v>
      </c>
      <c r="E307" t="s">
        <v>29</v>
      </c>
      <c r="F307" s="2" t="s">
        <v>37</v>
      </c>
      <c r="G307" t="s">
        <v>14</v>
      </c>
      <c r="H307" s="2">
        <v>1.1000000000000001</v>
      </c>
      <c r="I307" s="2" t="s">
        <v>11</v>
      </c>
      <c r="J307" s="17">
        <v>21</v>
      </c>
    </row>
    <row r="308" spans="1:10">
      <c r="A308" t="s">
        <v>21</v>
      </c>
      <c r="B308" s="14">
        <v>2006</v>
      </c>
      <c r="C308" s="3">
        <v>39028</v>
      </c>
      <c r="D308" s="2" t="s">
        <v>18</v>
      </c>
      <c r="E308" t="s">
        <v>29</v>
      </c>
      <c r="F308" s="2" t="s">
        <v>37</v>
      </c>
      <c r="G308" t="s">
        <v>14</v>
      </c>
      <c r="H308" s="2">
        <v>1.1000000000000001</v>
      </c>
      <c r="I308" s="2" t="s">
        <v>12</v>
      </c>
      <c r="J308" s="17">
        <v>20</v>
      </c>
    </row>
    <row r="309" spans="1:10">
      <c r="A309" t="s">
        <v>21</v>
      </c>
      <c r="B309" s="14">
        <v>2006</v>
      </c>
      <c r="C309" s="3">
        <v>39028</v>
      </c>
      <c r="D309" s="2" t="s">
        <v>18</v>
      </c>
      <c r="E309" t="s">
        <v>29</v>
      </c>
      <c r="F309" s="2" t="s">
        <v>37</v>
      </c>
      <c r="G309" t="s">
        <v>14</v>
      </c>
      <c r="H309" s="2">
        <v>1.1000000000000001</v>
      </c>
      <c r="I309" s="2" t="s">
        <v>13</v>
      </c>
      <c r="J309" s="17">
        <v>19</v>
      </c>
    </row>
    <row r="310" spans="1:10">
      <c r="A310" t="s">
        <v>21</v>
      </c>
      <c r="B310" s="14">
        <v>2006</v>
      </c>
      <c r="C310" s="3">
        <v>39028</v>
      </c>
      <c r="D310" s="2" t="s">
        <v>18</v>
      </c>
      <c r="E310" t="s">
        <v>29</v>
      </c>
      <c r="F310" s="2" t="s">
        <v>37</v>
      </c>
      <c r="G310" t="s">
        <v>15</v>
      </c>
      <c r="H310" s="2">
        <v>2.1</v>
      </c>
      <c r="I310" s="2" t="s">
        <v>11</v>
      </c>
      <c r="J310" s="17">
        <v>20</v>
      </c>
    </row>
    <row r="311" spans="1:10">
      <c r="A311" t="s">
        <v>21</v>
      </c>
      <c r="B311" s="14">
        <v>2006</v>
      </c>
      <c r="C311" s="3">
        <v>39028</v>
      </c>
      <c r="D311" s="2" t="s">
        <v>18</v>
      </c>
      <c r="E311" t="s">
        <v>29</v>
      </c>
      <c r="F311" s="2" t="s">
        <v>37</v>
      </c>
      <c r="G311" t="s">
        <v>15</v>
      </c>
      <c r="H311" s="2">
        <v>2.1</v>
      </c>
      <c r="I311" s="2" t="s">
        <v>12</v>
      </c>
      <c r="J311" s="17">
        <v>20</v>
      </c>
    </row>
    <row r="312" spans="1:10">
      <c r="A312" t="s">
        <v>21</v>
      </c>
      <c r="B312" s="14">
        <v>2006</v>
      </c>
      <c r="C312" s="3">
        <v>39028</v>
      </c>
      <c r="D312" s="2" t="s">
        <v>18</v>
      </c>
      <c r="E312" t="s">
        <v>29</v>
      </c>
      <c r="F312" s="2" t="s">
        <v>37</v>
      </c>
      <c r="G312" t="s">
        <v>15</v>
      </c>
      <c r="H312" s="2">
        <v>2.1</v>
      </c>
      <c r="I312" s="2" t="s">
        <v>13</v>
      </c>
      <c r="J312" s="17">
        <v>20</v>
      </c>
    </row>
    <row r="313" spans="1:10">
      <c r="A313" t="s">
        <v>21</v>
      </c>
      <c r="B313" s="14">
        <v>2006</v>
      </c>
      <c r="C313" s="3">
        <v>39028</v>
      </c>
      <c r="D313" s="2" t="s">
        <v>18</v>
      </c>
      <c r="E313" t="s">
        <v>29</v>
      </c>
      <c r="F313" s="2" t="s">
        <v>37</v>
      </c>
      <c r="G313" t="s">
        <v>16</v>
      </c>
      <c r="H313" s="2">
        <v>3.1</v>
      </c>
      <c r="I313" s="2" t="s">
        <v>11</v>
      </c>
      <c r="J313" s="17">
        <v>29</v>
      </c>
    </row>
    <row r="314" spans="1:10">
      <c r="A314" t="s">
        <v>21</v>
      </c>
      <c r="B314" s="14">
        <v>2006</v>
      </c>
      <c r="C314" s="3">
        <v>39028</v>
      </c>
      <c r="D314" s="2" t="s">
        <v>18</v>
      </c>
      <c r="E314" t="s">
        <v>29</v>
      </c>
      <c r="F314" s="2" t="s">
        <v>37</v>
      </c>
      <c r="G314" t="s">
        <v>16</v>
      </c>
      <c r="H314" s="2">
        <v>3.1</v>
      </c>
      <c r="I314" s="2" t="s">
        <v>12</v>
      </c>
      <c r="J314" s="17">
        <v>25</v>
      </c>
    </row>
    <row r="315" spans="1:10">
      <c r="A315" t="s">
        <v>21</v>
      </c>
      <c r="B315" s="14">
        <v>2006</v>
      </c>
      <c r="C315" s="3">
        <v>39028</v>
      </c>
      <c r="D315" s="2" t="s">
        <v>18</v>
      </c>
      <c r="E315" t="s">
        <v>29</v>
      </c>
      <c r="F315" s="2" t="s">
        <v>37</v>
      </c>
      <c r="G315" t="s">
        <v>16</v>
      </c>
      <c r="H315" s="2">
        <v>3.1</v>
      </c>
      <c r="I315" s="2" t="s">
        <v>13</v>
      </c>
      <c r="J315" s="17">
        <v>25</v>
      </c>
    </row>
    <row r="316" spans="1:10">
      <c r="A316" t="s">
        <v>21</v>
      </c>
      <c r="B316" s="14">
        <v>2006</v>
      </c>
      <c r="C316" s="3">
        <v>39028</v>
      </c>
      <c r="D316" s="2" t="s">
        <v>18</v>
      </c>
      <c r="E316" t="s">
        <v>29</v>
      </c>
      <c r="F316" s="2" t="s">
        <v>38</v>
      </c>
      <c r="G316" t="s">
        <v>14</v>
      </c>
      <c r="H316" s="2">
        <v>1.2</v>
      </c>
      <c r="I316" s="2" t="s">
        <v>11</v>
      </c>
      <c r="J316" s="17">
        <v>14</v>
      </c>
    </row>
    <row r="317" spans="1:10">
      <c r="A317" t="s">
        <v>21</v>
      </c>
      <c r="B317" s="14">
        <v>2006</v>
      </c>
      <c r="C317" s="3">
        <v>39028</v>
      </c>
      <c r="D317" s="2" t="s">
        <v>18</v>
      </c>
      <c r="E317" t="s">
        <v>29</v>
      </c>
      <c r="F317" s="2" t="s">
        <v>38</v>
      </c>
      <c r="G317" t="s">
        <v>14</v>
      </c>
      <c r="H317" s="2">
        <v>1.2</v>
      </c>
      <c r="I317" s="2" t="s">
        <v>12</v>
      </c>
      <c r="J317" s="17">
        <v>15</v>
      </c>
    </row>
    <row r="318" spans="1:10">
      <c r="A318" t="s">
        <v>21</v>
      </c>
      <c r="B318" s="14">
        <v>2006</v>
      </c>
      <c r="C318" s="3">
        <v>39028</v>
      </c>
      <c r="D318" s="2" t="s">
        <v>18</v>
      </c>
      <c r="E318" t="s">
        <v>29</v>
      </c>
      <c r="F318" s="2" t="s">
        <v>38</v>
      </c>
      <c r="G318" t="s">
        <v>14</v>
      </c>
      <c r="H318" s="2">
        <v>1.2</v>
      </c>
      <c r="I318" s="2" t="s">
        <v>13</v>
      </c>
      <c r="J318" s="17">
        <v>12</v>
      </c>
    </row>
    <row r="319" spans="1:10">
      <c r="A319" t="s">
        <v>21</v>
      </c>
      <c r="B319" s="14">
        <v>2006</v>
      </c>
      <c r="C319" s="3">
        <v>39028</v>
      </c>
      <c r="D319" s="2" t="s">
        <v>18</v>
      </c>
      <c r="E319" t="s">
        <v>29</v>
      </c>
      <c r="F319" s="2" t="s">
        <v>38</v>
      </c>
      <c r="G319" t="s">
        <v>15</v>
      </c>
      <c r="H319" s="2">
        <v>2.2000000000000002</v>
      </c>
      <c r="I319" s="2" t="s">
        <v>11</v>
      </c>
      <c r="J319" s="17">
        <v>23</v>
      </c>
    </row>
    <row r="320" spans="1:10">
      <c r="A320" t="s">
        <v>21</v>
      </c>
      <c r="B320" s="14">
        <v>2006</v>
      </c>
      <c r="C320" s="3">
        <v>39028</v>
      </c>
      <c r="D320" s="2" t="s">
        <v>18</v>
      </c>
      <c r="E320" t="s">
        <v>29</v>
      </c>
      <c r="F320" s="2" t="s">
        <v>38</v>
      </c>
      <c r="G320" t="s">
        <v>15</v>
      </c>
      <c r="H320" s="2">
        <v>2.2000000000000002</v>
      </c>
      <c r="I320" s="2" t="s">
        <v>12</v>
      </c>
      <c r="J320" s="17">
        <v>25</v>
      </c>
    </row>
    <row r="321" spans="1:10">
      <c r="A321" t="s">
        <v>21</v>
      </c>
      <c r="B321" s="14">
        <v>2006</v>
      </c>
      <c r="C321" s="3">
        <v>39028</v>
      </c>
      <c r="D321" s="2" t="s">
        <v>18</v>
      </c>
      <c r="E321" t="s">
        <v>29</v>
      </c>
      <c r="F321" s="2" t="s">
        <v>38</v>
      </c>
      <c r="G321" t="s">
        <v>15</v>
      </c>
      <c r="H321" s="2">
        <v>2.2000000000000002</v>
      </c>
      <c r="I321" s="2" t="s">
        <v>13</v>
      </c>
      <c r="J321" s="17">
        <v>24</v>
      </c>
    </row>
    <row r="322" spans="1:10">
      <c r="A322" t="s">
        <v>21</v>
      </c>
      <c r="B322" s="14">
        <v>2006</v>
      </c>
      <c r="C322" s="3">
        <v>39028</v>
      </c>
      <c r="D322" s="2" t="s">
        <v>18</v>
      </c>
      <c r="E322" t="s">
        <v>29</v>
      </c>
      <c r="F322" s="2" t="s">
        <v>38</v>
      </c>
      <c r="G322" t="s">
        <v>16</v>
      </c>
      <c r="H322" s="2">
        <v>3.2</v>
      </c>
      <c r="I322" s="2" t="s">
        <v>11</v>
      </c>
      <c r="J322" s="17">
        <v>25</v>
      </c>
    </row>
    <row r="323" spans="1:10">
      <c r="A323" t="s">
        <v>21</v>
      </c>
      <c r="B323" s="14">
        <v>2006</v>
      </c>
      <c r="C323" s="3">
        <v>39028</v>
      </c>
      <c r="D323" s="2" t="s">
        <v>18</v>
      </c>
      <c r="E323" t="s">
        <v>29</v>
      </c>
      <c r="F323" s="2" t="s">
        <v>38</v>
      </c>
      <c r="G323" t="s">
        <v>16</v>
      </c>
      <c r="H323" s="2">
        <v>3.2</v>
      </c>
      <c r="I323" s="2" t="s">
        <v>12</v>
      </c>
      <c r="J323" s="17">
        <v>21</v>
      </c>
    </row>
    <row r="324" spans="1:10">
      <c r="A324" t="s">
        <v>21</v>
      </c>
      <c r="B324" s="14">
        <v>2006</v>
      </c>
      <c r="C324" s="3">
        <v>39028</v>
      </c>
      <c r="D324" s="2" t="s">
        <v>18</v>
      </c>
      <c r="E324" t="s">
        <v>29</v>
      </c>
      <c r="F324" s="2" t="s">
        <v>38</v>
      </c>
      <c r="G324" t="s">
        <v>16</v>
      </c>
      <c r="H324" s="2">
        <v>3.2</v>
      </c>
      <c r="I324" s="2" t="s">
        <v>13</v>
      </c>
      <c r="J324" s="17">
        <v>14</v>
      </c>
    </row>
    <row r="325" spans="1:10">
      <c r="A325" t="s">
        <v>21</v>
      </c>
      <c r="B325" s="14">
        <v>2006</v>
      </c>
      <c r="C325" s="3">
        <v>39028</v>
      </c>
      <c r="D325" s="2" t="s">
        <v>18</v>
      </c>
      <c r="E325" t="s">
        <v>29</v>
      </c>
      <c r="F325" s="2" t="s">
        <v>36</v>
      </c>
      <c r="G325" t="s">
        <v>14</v>
      </c>
      <c r="H325" s="2">
        <v>1.3</v>
      </c>
      <c r="I325" s="2" t="s">
        <v>11</v>
      </c>
      <c r="J325" s="17">
        <v>4</v>
      </c>
    </row>
    <row r="326" spans="1:10">
      <c r="A326" t="s">
        <v>21</v>
      </c>
      <c r="B326" s="14">
        <v>2006</v>
      </c>
      <c r="C326" s="3">
        <v>39028</v>
      </c>
      <c r="D326" s="2" t="s">
        <v>18</v>
      </c>
      <c r="E326" t="s">
        <v>29</v>
      </c>
      <c r="F326" s="2" t="s">
        <v>36</v>
      </c>
      <c r="G326" t="s">
        <v>14</v>
      </c>
      <c r="H326" s="2">
        <v>1.3</v>
      </c>
      <c r="I326" s="2" t="s">
        <v>12</v>
      </c>
      <c r="J326" s="17">
        <v>5</v>
      </c>
    </row>
    <row r="327" spans="1:10">
      <c r="A327" t="s">
        <v>21</v>
      </c>
      <c r="B327" s="14">
        <v>2006</v>
      </c>
      <c r="C327" s="3">
        <v>39028</v>
      </c>
      <c r="D327" s="2" t="s">
        <v>18</v>
      </c>
      <c r="E327" t="s">
        <v>29</v>
      </c>
      <c r="F327" s="2" t="s">
        <v>36</v>
      </c>
      <c r="G327" t="s">
        <v>15</v>
      </c>
      <c r="H327" s="2">
        <v>2.2999999999999998</v>
      </c>
      <c r="I327" s="2" t="s">
        <v>11</v>
      </c>
      <c r="J327" s="17">
        <v>14</v>
      </c>
    </row>
    <row r="328" spans="1:10">
      <c r="A328" t="s">
        <v>21</v>
      </c>
      <c r="B328" s="14">
        <v>2006</v>
      </c>
      <c r="C328" s="3">
        <v>39028</v>
      </c>
      <c r="D328" s="2" t="s">
        <v>18</v>
      </c>
      <c r="E328" t="s">
        <v>29</v>
      </c>
      <c r="F328" s="2" t="s">
        <v>36</v>
      </c>
      <c r="G328" t="s">
        <v>15</v>
      </c>
      <c r="H328" s="2">
        <v>2.2999999999999998</v>
      </c>
      <c r="I328" s="2" t="s">
        <v>12</v>
      </c>
      <c r="J328" s="17">
        <v>10</v>
      </c>
    </row>
    <row r="329" spans="1:10">
      <c r="A329" t="s">
        <v>21</v>
      </c>
      <c r="B329" s="14">
        <v>2006</v>
      </c>
      <c r="C329" s="3">
        <v>39028</v>
      </c>
      <c r="D329" s="2" t="s">
        <v>18</v>
      </c>
      <c r="E329" t="s">
        <v>29</v>
      </c>
      <c r="F329" s="2" t="s">
        <v>36</v>
      </c>
      <c r="G329" t="s">
        <v>15</v>
      </c>
      <c r="H329" s="2">
        <v>2.2999999999999998</v>
      </c>
      <c r="I329" s="2" t="s">
        <v>13</v>
      </c>
      <c r="J329" s="17">
        <v>10</v>
      </c>
    </row>
    <row r="330" spans="1:10">
      <c r="A330" t="s">
        <v>21</v>
      </c>
      <c r="B330" s="14">
        <v>2006</v>
      </c>
      <c r="C330" s="3">
        <v>39028</v>
      </c>
      <c r="D330" s="2" t="s">
        <v>18</v>
      </c>
      <c r="E330" t="s">
        <v>29</v>
      </c>
      <c r="F330" s="2" t="s">
        <v>36</v>
      </c>
      <c r="G330" t="s">
        <v>16</v>
      </c>
      <c r="H330" s="2">
        <v>3.3</v>
      </c>
      <c r="I330" s="2" t="s">
        <v>11</v>
      </c>
      <c r="J330" s="17">
        <v>16</v>
      </c>
    </row>
    <row r="331" spans="1:10">
      <c r="A331" t="s">
        <v>21</v>
      </c>
      <c r="B331" s="14">
        <v>2006</v>
      </c>
      <c r="C331" s="3">
        <v>39028</v>
      </c>
      <c r="D331" s="2" t="s">
        <v>18</v>
      </c>
      <c r="E331" t="s">
        <v>29</v>
      </c>
      <c r="F331" s="2" t="s">
        <v>36</v>
      </c>
      <c r="G331" t="s">
        <v>16</v>
      </c>
      <c r="H331" s="2">
        <v>3.3</v>
      </c>
      <c r="I331" s="2" t="s">
        <v>12</v>
      </c>
      <c r="J331" s="17">
        <v>32</v>
      </c>
    </row>
    <row r="332" spans="1:10">
      <c r="A332" t="s">
        <v>21</v>
      </c>
      <c r="B332" s="14">
        <v>2006</v>
      </c>
      <c r="C332" s="3">
        <v>39028</v>
      </c>
      <c r="D332" s="2" t="s">
        <v>18</v>
      </c>
      <c r="E332" t="s">
        <v>29</v>
      </c>
      <c r="F332" s="2" t="s">
        <v>36</v>
      </c>
      <c r="G332" t="s">
        <v>16</v>
      </c>
      <c r="H332" s="2">
        <v>3.3</v>
      </c>
      <c r="I332" s="2" t="s">
        <v>13</v>
      </c>
      <c r="J332" s="17">
        <v>31</v>
      </c>
    </row>
    <row r="333" spans="1:10">
      <c r="A333" t="s">
        <v>21</v>
      </c>
      <c r="B333" s="14">
        <v>2006</v>
      </c>
      <c r="C333" s="3">
        <v>39028</v>
      </c>
      <c r="D333" s="2" t="s">
        <v>18</v>
      </c>
      <c r="E333" t="s">
        <v>29</v>
      </c>
      <c r="F333" s="2" t="s">
        <v>36</v>
      </c>
      <c r="G333" t="s">
        <v>16</v>
      </c>
      <c r="H333" s="2">
        <v>5.3</v>
      </c>
      <c r="I333" s="2" t="s">
        <v>11</v>
      </c>
      <c r="J333" s="17">
        <v>16</v>
      </c>
    </row>
    <row r="334" spans="1:10">
      <c r="A334" t="s">
        <v>21</v>
      </c>
      <c r="B334" s="14">
        <v>2006</v>
      </c>
      <c r="C334" s="3">
        <v>39028</v>
      </c>
      <c r="D334" s="2" t="s">
        <v>18</v>
      </c>
      <c r="E334" t="s">
        <v>29</v>
      </c>
      <c r="F334" s="16" t="s">
        <v>36</v>
      </c>
      <c r="G334" s="14" t="s">
        <v>16</v>
      </c>
      <c r="H334" s="16">
        <v>5.3</v>
      </c>
      <c r="I334" s="16" t="s">
        <v>12</v>
      </c>
      <c r="J334" s="17">
        <v>26</v>
      </c>
    </row>
    <row r="335" spans="1:10">
      <c r="A335" t="s">
        <v>21</v>
      </c>
      <c r="B335" s="14">
        <v>2007</v>
      </c>
      <c r="C335" s="3">
        <v>39386</v>
      </c>
      <c r="D335" s="2" t="s">
        <v>18</v>
      </c>
      <c r="E335" t="s">
        <v>29</v>
      </c>
      <c r="F335" s="2" t="s">
        <v>37</v>
      </c>
      <c r="G335" t="s">
        <v>14</v>
      </c>
      <c r="H335" s="2">
        <v>1.1000000000000001</v>
      </c>
      <c r="I335" s="2" t="s">
        <v>11</v>
      </c>
      <c r="J335" s="17">
        <v>30</v>
      </c>
    </row>
    <row r="336" spans="1:10">
      <c r="A336" t="s">
        <v>21</v>
      </c>
      <c r="B336" s="14">
        <v>2007</v>
      </c>
      <c r="C336" s="3">
        <v>39386</v>
      </c>
      <c r="D336" s="2" t="s">
        <v>18</v>
      </c>
      <c r="E336" t="s">
        <v>29</v>
      </c>
      <c r="F336" s="2" t="s">
        <v>37</v>
      </c>
      <c r="G336" t="s">
        <v>14</v>
      </c>
      <c r="H336" s="2">
        <v>1.1000000000000001</v>
      </c>
      <c r="I336" s="2" t="s">
        <v>12</v>
      </c>
      <c r="J336" s="17">
        <v>30</v>
      </c>
    </row>
    <row r="337" spans="1:10">
      <c r="A337" t="s">
        <v>21</v>
      </c>
      <c r="B337" s="14">
        <v>2007</v>
      </c>
      <c r="C337" s="3">
        <v>39386</v>
      </c>
      <c r="D337" s="2" t="s">
        <v>18</v>
      </c>
      <c r="E337" t="s">
        <v>29</v>
      </c>
      <c r="F337" s="2" t="s">
        <v>37</v>
      </c>
      <c r="G337" t="s">
        <v>14</v>
      </c>
      <c r="H337" s="2">
        <v>1.1000000000000001</v>
      </c>
      <c r="I337" s="2" t="s">
        <v>13</v>
      </c>
      <c r="J337" s="17">
        <v>27</v>
      </c>
    </row>
    <row r="338" spans="1:10">
      <c r="A338" t="s">
        <v>21</v>
      </c>
      <c r="B338" s="14">
        <v>2007</v>
      </c>
      <c r="C338" s="3">
        <v>39386</v>
      </c>
      <c r="D338" s="2" t="s">
        <v>18</v>
      </c>
      <c r="E338" t="s">
        <v>29</v>
      </c>
      <c r="F338" s="2" t="s">
        <v>37</v>
      </c>
      <c r="G338" t="s">
        <v>15</v>
      </c>
      <c r="H338" s="2">
        <v>2.1</v>
      </c>
      <c r="I338" s="2" t="s">
        <v>11</v>
      </c>
      <c r="J338" s="17">
        <v>30</v>
      </c>
    </row>
    <row r="339" spans="1:10">
      <c r="A339" t="s">
        <v>21</v>
      </c>
      <c r="B339" s="14">
        <v>2007</v>
      </c>
      <c r="C339" s="3">
        <v>39386</v>
      </c>
      <c r="D339" s="2" t="s">
        <v>18</v>
      </c>
      <c r="E339" t="s">
        <v>29</v>
      </c>
      <c r="F339" s="2" t="s">
        <v>37</v>
      </c>
      <c r="G339" t="s">
        <v>15</v>
      </c>
      <c r="H339" s="2">
        <v>2.1</v>
      </c>
      <c r="I339" s="2" t="s">
        <v>12</v>
      </c>
      <c r="J339" s="17">
        <v>31</v>
      </c>
    </row>
    <row r="340" spans="1:10">
      <c r="A340" t="s">
        <v>21</v>
      </c>
      <c r="B340" s="14">
        <v>2007</v>
      </c>
      <c r="C340" s="3">
        <v>39386</v>
      </c>
      <c r="D340" s="2" t="s">
        <v>18</v>
      </c>
      <c r="E340" t="s">
        <v>29</v>
      </c>
      <c r="F340" s="2" t="s">
        <v>37</v>
      </c>
      <c r="G340" t="s">
        <v>15</v>
      </c>
      <c r="H340" s="2">
        <v>2.1</v>
      </c>
      <c r="I340" s="2" t="s">
        <v>13</v>
      </c>
      <c r="J340" s="17">
        <v>25</v>
      </c>
    </row>
    <row r="341" spans="1:10">
      <c r="A341" t="s">
        <v>21</v>
      </c>
      <c r="B341" s="14">
        <v>2007</v>
      </c>
      <c r="C341" s="3">
        <v>39386</v>
      </c>
      <c r="D341" s="2" t="s">
        <v>18</v>
      </c>
      <c r="E341" t="s">
        <v>29</v>
      </c>
      <c r="F341" s="2" t="s">
        <v>37</v>
      </c>
      <c r="G341" t="s">
        <v>16</v>
      </c>
      <c r="H341" s="2">
        <v>3.1</v>
      </c>
      <c r="I341" s="2" t="s">
        <v>11</v>
      </c>
      <c r="J341" s="17">
        <v>35</v>
      </c>
    </row>
    <row r="342" spans="1:10">
      <c r="A342" t="s">
        <v>21</v>
      </c>
      <c r="B342" s="14">
        <v>2007</v>
      </c>
      <c r="C342" s="3">
        <v>39386</v>
      </c>
      <c r="D342" s="2" t="s">
        <v>18</v>
      </c>
      <c r="E342" t="s">
        <v>29</v>
      </c>
      <c r="F342" s="2" t="s">
        <v>37</v>
      </c>
      <c r="G342" t="s">
        <v>16</v>
      </c>
      <c r="H342" s="2">
        <v>3.1</v>
      </c>
      <c r="I342" s="2" t="s">
        <v>12</v>
      </c>
      <c r="J342" s="17">
        <v>31</v>
      </c>
    </row>
    <row r="343" spans="1:10">
      <c r="A343" t="s">
        <v>21</v>
      </c>
      <c r="B343" s="14">
        <v>2007</v>
      </c>
      <c r="C343" s="3">
        <v>39386</v>
      </c>
      <c r="D343" s="2" t="s">
        <v>18</v>
      </c>
      <c r="E343" t="s">
        <v>29</v>
      </c>
      <c r="F343" s="2" t="s">
        <v>37</v>
      </c>
      <c r="G343" t="s">
        <v>16</v>
      </c>
      <c r="H343" s="2">
        <v>3.1</v>
      </c>
      <c r="I343" s="2" t="s">
        <v>13</v>
      </c>
      <c r="J343" s="17">
        <v>21</v>
      </c>
    </row>
    <row r="344" spans="1:10">
      <c r="A344" t="s">
        <v>21</v>
      </c>
      <c r="B344" s="14">
        <v>2007</v>
      </c>
      <c r="C344" s="3">
        <v>39386</v>
      </c>
      <c r="D344" s="2" t="s">
        <v>18</v>
      </c>
      <c r="E344" t="s">
        <v>29</v>
      </c>
      <c r="F344" s="2" t="s">
        <v>38</v>
      </c>
      <c r="G344" t="s">
        <v>14</v>
      </c>
      <c r="H344" s="2">
        <v>1.2</v>
      </c>
      <c r="I344" s="2" t="s">
        <v>11</v>
      </c>
      <c r="J344" s="17">
        <v>27</v>
      </c>
    </row>
    <row r="345" spans="1:10">
      <c r="A345" t="s">
        <v>21</v>
      </c>
      <c r="B345" s="14">
        <v>2007</v>
      </c>
      <c r="C345" s="3">
        <v>39386</v>
      </c>
      <c r="D345" s="2" t="s">
        <v>18</v>
      </c>
      <c r="E345" t="s">
        <v>29</v>
      </c>
      <c r="F345" s="2" t="s">
        <v>38</v>
      </c>
      <c r="G345" t="s">
        <v>14</v>
      </c>
      <c r="H345" s="2">
        <v>1.2</v>
      </c>
      <c r="I345" s="2" t="s">
        <v>12</v>
      </c>
      <c r="J345" s="17">
        <v>25</v>
      </c>
    </row>
    <row r="346" spans="1:10">
      <c r="A346" t="s">
        <v>21</v>
      </c>
      <c r="B346" s="14">
        <v>2007</v>
      </c>
      <c r="C346" s="3">
        <v>39386</v>
      </c>
      <c r="D346" s="2" t="s">
        <v>18</v>
      </c>
      <c r="E346" t="s">
        <v>29</v>
      </c>
      <c r="F346" s="2" t="s">
        <v>38</v>
      </c>
      <c r="G346" t="s">
        <v>14</v>
      </c>
      <c r="H346" s="2">
        <v>1.2</v>
      </c>
      <c r="I346" s="2" t="s">
        <v>13</v>
      </c>
      <c r="J346" s="17">
        <v>20</v>
      </c>
    </row>
    <row r="347" spans="1:10">
      <c r="A347" t="s">
        <v>21</v>
      </c>
      <c r="B347" s="14">
        <v>2007</v>
      </c>
      <c r="C347" s="3">
        <v>39386</v>
      </c>
      <c r="D347" s="2" t="s">
        <v>18</v>
      </c>
      <c r="E347" t="s">
        <v>29</v>
      </c>
      <c r="F347" s="2" t="s">
        <v>38</v>
      </c>
      <c r="G347" t="s">
        <v>15</v>
      </c>
      <c r="H347" s="2">
        <v>2.2000000000000002</v>
      </c>
      <c r="I347" s="2" t="s">
        <v>11</v>
      </c>
      <c r="J347" s="17">
        <v>30</v>
      </c>
    </row>
    <row r="348" spans="1:10">
      <c r="A348" t="s">
        <v>21</v>
      </c>
      <c r="B348" s="14">
        <v>2007</v>
      </c>
      <c r="C348" s="3">
        <v>39386</v>
      </c>
      <c r="D348" s="2" t="s">
        <v>18</v>
      </c>
      <c r="E348" t="s">
        <v>29</v>
      </c>
      <c r="F348" s="2" t="s">
        <v>38</v>
      </c>
      <c r="G348" t="s">
        <v>15</v>
      </c>
      <c r="H348" s="2">
        <v>2.2000000000000002</v>
      </c>
      <c r="I348" s="2" t="s">
        <v>12</v>
      </c>
      <c r="J348" s="17">
        <v>17</v>
      </c>
    </row>
    <row r="349" spans="1:10">
      <c r="A349" t="s">
        <v>21</v>
      </c>
      <c r="B349" s="14">
        <v>2007</v>
      </c>
      <c r="C349" s="3">
        <v>39386</v>
      </c>
      <c r="D349" s="2" t="s">
        <v>18</v>
      </c>
      <c r="E349" t="s">
        <v>29</v>
      </c>
      <c r="F349" s="2" t="s">
        <v>38</v>
      </c>
      <c r="G349" t="s">
        <v>15</v>
      </c>
      <c r="H349" s="2">
        <v>2.2000000000000002</v>
      </c>
      <c r="I349" s="2" t="s">
        <v>13</v>
      </c>
      <c r="J349" s="17">
        <v>20</v>
      </c>
    </row>
    <row r="350" spans="1:10">
      <c r="A350" t="s">
        <v>21</v>
      </c>
      <c r="B350" s="14">
        <v>2007</v>
      </c>
      <c r="C350" s="3">
        <v>39386</v>
      </c>
      <c r="D350" s="2" t="s">
        <v>18</v>
      </c>
      <c r="E350" t="s">
        <v>29</v>
      </c>
      <c r="F350" s="2" t="s">
        <v>38</v>
      </c>
      <c r="G350" t="s">
        <v>16</v>
      </c>
      <c r="H350" s="2">
        <v>3.2</v>
      </c>
      <c r="I350" s="2" t="s">
        <v>11</v>
      </c>
      <c r="J350" s="17">
        <v>25</v>
      </c>
    </row>
    <row r="351" spans="1:10">
      <c r="A351" t="s">
        <v>21</v>
      </c>
      <c r="B351" s="14">
        <v>2007</v>
      </c>
      <c r="C351" s="3">
        <v>39386</v>
      </c>
      <c r="D351" s="2" t="s">
        <v>18</v>
      </c>
      <c r="E351" t="s">
        <v>29</v>
      </c>
      <c r="F351" s="2" t="s">
        <v>38</v>
      </c>
      <c r="G351" t="s">
        <v>16</v>
      </c>
      <c r="H351" s="2">
        <v>3.2</v>
      </c>
      <c r="I351" s="2" t="s">
        <v>12</v>
      </c>
      <c r="J351" s="17">
        <v>15</v>
      </c>
    </row>
    <row r="352" spans="1:10" ht="12" customHeight="1">
      <c r="A352" t="s">
        <v>21</v>
      </c>
      <c r="B352" s="14">
        <v>2007</v>
      </c>
      <c r="C352" s="3">
        <v>39386</v>
      </c>
      <c r="D352" s="2" t="s">
        <v>18</v>
      </c>
      <c r="E352" t="s">
        <v>29</v>
      </c>
      <c r="F352" s="2" t="s">
        <v>38</v>
      </c>
      <c r="G352" t="s">
        <v>16</v>
      </c>
      <c r="H352" s="2">
        <v>3.2</v>
      </c>
      <c r="I352" s="2" t="s">
        <v>13</v>
      </c>
      <c r="J352" s="17">
        <v>12</v>
      </c>
    </row>
    <row r="353" spans="1:10">
      <c r="A353" t="s">
        <v>21</v>
      </c>
      <c r="B353" s="14">
        <v>2007</v>
      </c>
      <c r="C353" s="3">
        <v>39386</v>
      </c>
      <c r="D353" s="2" t="s">
        <v>18</v>
      </c>
      <c r="E353" t="s">
        <v>29</v>
      </c>
      <c r="F353" s="2" t="s">
        <v>36</v>
      </c>
      <c r="G353" t="s">
        <v>14</v>
      </c>
      <c r="H353" s="2">
        <v>1.3</v>
      </c>
      <c r="I353" s="2" t="s">
        <v>11</v>
      </c>
      <c r="J353" s="17">
        <v>5</v>
      </c>
    </row>
    <row r="354" spans="1:10">
      <c r="A354" t="s">
        <v>21</v>
      </c>
      <c r="B354" s="14">
        <v>2007</v>
      </c>
      <c r="C354" s="3">
        <v>39386</v>
      </c>
      <c r="D354" s="2" t="s">
        <v>18</v>
      </c>
      <c r="E354" t="s">
        <v>29</v>
      </c>
      <c r="F354" s="2" t="s">
        <v>36</v>
      </c>
      <c r="G354" t="s">
        <v>14</v>
      </c>
      <c r="H354" s="2">
        <v>1.3</v>
      </c>
      <c r="I354" s="2" t="s">
        <v>12</v>
      </c>
      <c r="J354" s="17">
        <v>2</v>
      </c>
    </row>
    <row r="355" spans="1:10">
      <c r="A355" t="s">
        <v>21</v>
      </c>
      <c r="B355" s="14">
        <v>2007</v>
      </c>
      <c r="C355" s="3">
        <v>39386</v>
      </c>
      <c r="D355" s="2" t="s">
        <v>18</v>
      </c>
      <c r="E355" t="s">
        <v>29</v>
      </c>
      <c r="F355" s="2" t="s">
        <v>36</v>
      </c>
      <c r="G355" t="s">
        <v>15</v>
      </c>
      <c r="H355" s="2">
        <v>2.2999999999999998</v>
      </c>
      <c r="I355" s="2" t="s">
        <v>11</v>
      </c>
      <c r="J355" s="17">
        <v>10</v>
      </c>
    </row>
    <row r="356" spans="1:10">
      <c r="A356" t="s">
        <v>21</v>
      </c>
      <c r="B356" s="14">
        <v>2007</v>
      </c>
      <c r="C356" s="3">
        <v>39386</v>
      </c>
      <c r="D356" s="2" t="s">
        <v>18</v>
      </c>
      <c r="E356" t="s">
        <v>29</v>
      </c>
      <c r="F356" s="2" t="s">
        <v>36</v>
      </c>
      <c r="G356" t="s">
        <v>15</v>
      </c>
      <c r="H356" s="2">
        <v>2.2999999999999998</v>
      </c>
      <c r="I356" s="2" t="s">
        <v>12</v>
      </c>
      <c r="J356" s="17">
        <v>15</v>
      </c>
    </row>
    <row r="357" spans="1:10">
      <c r="A357" t="s">
        <v>21</v>
      </c>
      <c r="B357" s="14">
        <v>2007</v>
      </c>
      <c r="C357" s="3">
        <v>39386</v>
      </c>
      <c r="D357" s="2" t="s">
        <v>18</v>
      </c>
      <c r="E357" t="s">
        <v>29</v>
      </c>
      <c r="F357" s="2" t="s">
        <v>36</v>
      </c>
      <c r="G357" t="s">
        <v>15</v>
      </c>
      <c r="H357" s="2">
        <v>2.2999999999999998</v>
      </c>
      <c r="I357" s="2" t="s">
        <v>13</v>
      </c>
      <c r="J357" s="17">
        <v>10</v>
      </c>
    </row>
    <row r="358" spans="1:10">
      <c r="A358" t="s">
        <v>21</v>
      </c>
      <c r="B358" s="14">
        <v>2007</v>
      </c>
      <c r="C358" s="3">
        <v>39386</v>
      </c>
      <c r="D358" s="2" t="s">
        <v>18</v>
      </c>
      <c r="E358" t="s">
        <v>29</v>
      </c>
      <c r="F358" s="2" t="s">
        <v>36</v>
      </c>
      <c r="G358" t="s">
        <v>16</v>
      </c>
      <c r="H358" s="2">
        <v>3.3</v>
      </c>
      <c r="I358" s="2" t="s">
        <v>11</v>
      </c>
      <c r="J358" s="17">
        <v>22</v>
      </c>
    </row>
    <row r="359" spans="1:10">
      <c r="A359" t="s">
        <v>21</v>
      </c>
      <c r="B359" s="14">
        <v>2007</v>
      </c>
      <c r="C359" s="3">
        <v>39386</v>
      </c>
      <c r="D359" s="2" t="s">
        <v>18</v>
      </c>
      <c r="E359" t="s">
        <v>29</v>
      </c>
      <c r="F359" s="2" t="s">
        <v>36</v>
      </c>
      <c r="G359" t="s">
        <v>16</v>
      </c>
      <c r="H359" s="2">
        <v>3.3</v>
      </c>
      <c r="I359" s="2" t="s">
        <v>12</v>
      </c>
      <c r="J359" s="17">
        <v>25</v>
      </c>
    </row>
    <row r="360" spans="1:10">
      <c r="A360" t="s">
        <v>21</v>
      </c>
      <c r="B360" s="14">
        <v>2007</v>
      </c>
      <c r="C360" s="3">
        <v>39386</v>
      </c>
      <c r="D360" s="2" t="s">
        <v>18</v>
      </c>
      <c r="E360" t="s">
        <v>29</v>
      </c>
      <c r="F360" s="2" t="s">
        <v>36</v>
      </c>
      <c r="G360" t="s">
        <v>16</v>
      </c>
      <c r="H360" s="2">
        <v>3.3</v>
      </c>
      <c r="I360" s="2" t="s">
        <v>13</v>
      </c>
      <c r="J360" s="17">
        <v>22</v>
      </c>
    </row>
    <row r="361" spans="1:10">
      <c r="A361" t="s">
        <v>21</v>
      </c>
      <c r="B361" s="14">
        <v>2007</v>
      </c>
      <c r="C361" s="3">
        <v>39386</v>
      </c>
      <c r="D361" s="2" t="s">
        <v>18</v>
      </c>
      <c r="E361" t="s">
        <v>29</v>
      </c>
      <c r="F361" s="2" t="s">
        <v>36</v>
      </c>
      <c r="G361" t="s">
        <v>16</v>
      </c>
      <c r="H361" s="2">
        <v>5.3</v>
      </c>
      <c r="I361" s="2" t="s">
        <v>11</v>
      </c>
      <c r="J361" s="17">
        <v>33</v>
      </c>
    </row>
    <row r="362" spans="1:10">
      <c r="A362" t="s">
        <v>21</v>
      </c>
      <c r="B362" s="14">
        <v>2007</v>
      </c>
      <c r="C362" s="3">
        <v>39386</v>
      </c>
      <c r="D362" s="2" t="s">
        <v>18</v>
      </c>
      <c r="E362" t="s">
        <v>29</v>
      </c>
      <c r="F362" s="16" t="s">
        <v>36</v>
      </c>
      <c r="G362" s="14" t="s">
        <v>16</v>
      </c>
      <c r="H362" s="16">
        <v>5.3</v>
      </c>
      <c r="I362" s="16" t="s">
        <v>12</v>
      </c>
      <c r="J362" s="17">
        <v>32</v>
      </c>
    </row>
    <row r="363" spans="1:10">
      <c r="A363" t="s">
        <v>21</v>
      </c>
      <c r="B363" s="14">
        <v>2008</v>
      </c>
      <c r="C363" s="3">
        <v>39744</v>
      </c>
      <c r="D363" s="2" t="s">
        <v>18</v>
      </c>
      <c r="E363" t="s">
        <v>29</v>
      </c>
      <c r="F363" s="2" t="s">
        <v>37</v>
      </c>
      <c r="G363" t="s">
        <v>14</v>
      </c>
      <c r="H363" s="2">
        <v>1.1000000000000001</v>
      </c>
      <c r="I363" s="2" t="s">
        <v>11</v>
      </c>
      <c r="J363" s="17">
        <v>20</v>
      </c>
    </row>
    <row r="364" spans="1:10">
      <c r="A364" t="s">
        <v>21</v>
      </c>
      <c r="B364" s="14">
        <v>2008</v>
      </c>
      <c r="C364" s="3">
        <v>39744</v>
      </c>
      <c r="D364" s="2" t="s">
        <v>18</v>
      </c>
      <c r="E364" t="s">
        <v>29</v>
      </c>
      <c r="F364" s="2" t="s">
        <v>37</v>
      </c>
      <c r="G364" t="s">
        <v>14</v>
      </c>
      <c r="H364" s="2">
        <v>1.1000000000000001</v>
      </c>
      <c r="I364" s="2" t="s">
        <v>12</v>
      </c>
      <c r="J364" s="17">
        <v>21</v>
      </c>
    </row>
    <row r="365" spans="1:10">
      <c r="A365" t="s">
        <v>21</v>
      </c>
      <c r="B365" s="14">
        <v>2008</v>
      </c>
      <c r="C365" s="3">
        <v>39744</v>
      </c>
      <c r="D365" s="2" t="s">
        <v>18</v>
      </c>
      <c r="E365" t="s">
        <v>29</v>
      </c>
      <c r="F365" s="2" t="s">
        <v>37</v>
      </c>
      <c r="G365" t="s">
        <v>14</v>
      </c>
      <c r="H365" s="2">
        <v>1.1000000000000001</v>
      </c>
      <c r="I365" s="2" t="s">
        <v>13</v>
      </c>
      <c r="J365" s="17">
        <v>27</v>
      </c>
    </row>
    <row r="366" spans="1:10">
      <c r="A366" t="s">
        <v>21</v>
      </c>
      <c r="B366" s="14">
        <v>2008</v>
      </c>
      <c r="C366" s="3">
        <v>39744</v>
      </c>
      <c r="D366" s="2" t="s">
        <v>18</v>
      </c>
      <c r="E366" t="s">
        <v>29</v>
      </c>
      <c r="F366" s="2" t="s">
        <v>37</v>
      </c>
      <c r="G366" t="s">
        <v>15</v>
      </c>
      <c r="H366" s="2">
        <v>2.1</v>
      </c>
      <c r="I366" s="2" t="s">
        <v>11</v>
      </c>
      <c r="J366" s="17">
        <v>23</v>
      </c>
    </row>
    <row r="367" spans="1:10">
      <c r="A367" t="s">
        <v>21</v>
      </c>
      <c r="B367" s="14">
        <v>2008</v>
      </c>
      <c r="C367" s="3">
        <v>39744</v>
      </c>
      <c r="D367" s="2" t="s">
        <v>18</v>
      </c>
      <c r="E367" t="s">
        <v>29</v>
      </c>
      <c r="F367" s="2" t="s">
        <v>37</v>
      </c>
      <c r="G367" t="s">
        <v>15</v>
      </c>
      <c r="H367" s="2">
        <v>2.1</v>
      </c>
      <c r="I367" s="2" t="s">
        <v>12</v>
      </c>
      <c r="J367" s="17">
        <v>20</v>
      </c>
    </row>
    <row r="368" spans="1:10">
      <c r="A368" t="s">
        <v>21</v>
      </c>
      <c r="B368" s="14">
        <v>2008</v>
      </c>
      <c r="C368" s="3">
        <v>39744</v>
      </c>
      <c r="D368" s="2" t="s">
        <v>18</v>
      </c>
      <c r="E368" t="s">
        <v>29</v>
      </c>
      <c r="F368" s="2" t="s">
        <v>37</v>
      </c>
      <c r="G368" t="s">
        <v>15</v>
      </c>
      <c r="H368" s="2">
        <v>2.1</v>
      </c>
      <c r="I368" s="2" t="s">
        <v>13</v>
      </c>
      <c r="J368" s="17">
        <v>15</v>
      </c>
    </row>
    <row r="369" spans="1:10">
      <c r="A369" t="s">
        <v>21</v>
      </c>
      <c r="B369" s="14">
        <v>2008</v>
      </c>
      <c r="C369" s="3">
        <v>39744</v>
      </c>
      <c r="D369" s="2" t="s">
        <v>18</v>
      </c>
      <c r="E369" t="s">
        <v>29</v>
      </c>
      <c r="F369" s="2" t="s">
        <v>37</v>
      </c>
      <c r="G369" t="s">
        <v>16</v>
      </c>
      <c r="H369" s="2">
        <v>3.1</v>
      </c>
      <c r="I369" s="2" t="s">
        <v>11</v>
      </c>
      <c r="J369" s="17">
        <v>31</v>
      </c>
    </row>
    <row r="370" spans="1:10">
      <c r="A370" t="s">
        <v>21</v>
      </c>
      <c r="B370" s="14">
        <v>2008</v>
      </c>
      <c r="C370" s="3">
        <v>39744</v>
      </c>
      <c r="D370" s="2" t="s">
        <v>18</v>
      </c>
      <c r="E370" t="s">
        <v>29</v>
      </c>
      <c r="F370" s="2" t="s">
        <v>37</v>
      </c>
      <c r="G370" t="s">
        <v>16</v>
      </c>
      <c r="H370" s="2">
        <v>3.1</v>
      </c>
      <c r="I370" s="2" t="s">
        <v>12</v>
      </c>
      <c r="J370" s="17">
        <v>29</v>
      </c>
    </row>
    <row r="371" spans="1:10">
      <c r="A371" t="s">
        <v>21</v>
      </c>
      <c r="B371" s="14">
        <v>2008</v>
      </c>
      <c r="C371" s="3">
        <v>39744</v>
      </c>
      <c r="D371" s="2" t="s">
        <v>18</v>
      </c>
      <c r="E371" t="s">
        <v>29</v>
      </c>
      <c r="F371" s="2" t="s">
        <v>37</v>
      </c>
      <c r="G371" t="s">
        <v>16</v>
      </c>
      <c r="H371" s="2">
        <v>3.1</v>
      </c>
      <c r="I371" s="2" t="s">
        <v>13</v>
      </c>
      <c r="J371" s="17">
        <v>25</v>
      </c>
    </row>
    <row r="372" spans="1:10">
      <c r="A372" t="s">
        <v>21</v>
      </c>
      <c r="B372" s="14">
        <v>2008</v>
      </c>
      <c r="C372" s="3">
        <v>39744</v>
      </c>
      <c r="D372" s="2" t="s">
        <v>18</v>
      </c>
      <c r="E372" t="s">
        <v>29</v>
      </c>
      <c r="F372" s="2" t="s">
        <v>38</v>
      </c>
      <c r="G372" t="s">
        <v>14</v>
      </c>
      <c r="H372" s="2">
        <v>1.2</v>
      </c>
      <c r="I372" s="2" t="s">
        <v>11</v>
      </c>
      <c r="J372" s="17">
        <v>20</v>
      </c>
    </row>
    <row r="373" spans="1:10">
      <c r="A373" t="s">
        <v>21</v>
      </c>
      <c r="B373" s="14">
        <v>2008</v>
      </c>
      <c r="C373" s="3">
        <v>39744</v>
      </c>
      <c r="D373" s="2" t="s">
        <v>18</v>
      </c>
      <c r="E373" t="s">
        <v>29</v>
      </c>
      <c r="F373" s="2" t="s">
        <v>38</v>
      </c>
      <c r="G373" t="s">
        <v>14</v>
      </c>
      <c r="H373" s="2">
        <v>1.2</v>
      </c>
      <c r="I373" s="2" t="s">
        <v>12</v>
      </c>
      <c r="J373" s="17">
        <v>15</v>
      </c>
    </row>
    <row r="374" spans="1:10">
      <c r="A374" t="s">
        <v>21</v>
      </c>
      <c r="B374" s="14">
        <v>2008</v>
      </c>
      <c r="C374" s="3">
        <v>39744</v>
      </c>
      <c r="D374" s="2" t="s">
        <v>18</v>
      </c>
      <c r="E374" t="s">
        <v>29</v>
      </c>
      <c r="F374" s="2" t="s">
        <v>38</v>
      </c>
      <c r="G374" t="s">
        <v>14</v>
      </c>
      <c r="H374" s="2">
        <v>1.2</v>
      </c>
      <c r="I374" s="2" t="s">
        <v>13</v>
      </c>
      <c r="J374" s="17">
        <v>19</v>
      </c>
    </row>
    <row r="375" spans="1:10">
      <c r="A375" t="s">
        <v>21</v>
      </c>
      <c r="B375" s="14">
        <v>2008</v>
      </c>
      <c r="C375" s="3">
        <v>39744</v>
      </c>
      <c r="D375" s="2" t="s">
        <v>18</v>
      </c>
      <c r="E375" t="s">
        <v>29</v>
      </c>
      <c r="F375" s="2" t="s">
        <v>38</v>
      </c>
      <c r="G375" t="s">
        <v>15</v>
      </c>
      <c r="H375" s="2">
        <v>2.2000000000000002</v>
      </c>
      <c r="I375" s="2" t="s">
        <v>11</v>
      </c>
      <c r="J375" s="17">
        <v>22</v>
      </c>
    </row>
    <row r="376" spans="1:10">
      <c r="A376" t="s">
        <v>21</v>
      </c>
      <c r="B376" s="14">
        <v>2008</v>
      </c>
      <c r="C376" s="3">
        <v>39744</v>
      </c>
      <c r="D376" s="2" t="s">
        <v>18</v>
      </c>
      <c r="E376" t="s">
        <v>29</v>
      </c>
      <c r="F376" s="2" t="s">
        <v>38</v>
      </c>
      <c r="G376" t="s">
        <v>15</v>
      </c>
      <c r="H376" s="2">
        <v>2.2000000000000002</v>
      </c>
      <c r="I376" s="2" t="s">
        <v>12</v>
      </c>
      <c r="J376" s="17">
        <v>25</v>
      </c>
    </row>
    <row r="377" spans="1:10">
      <c r="A377" t="s">
        <v>21</v>
      </c>
      <c r="B377" s="14">
        <v>2008</v>
      </c>
      <c r="C377" s="3">
        <v>39744</v>
      </c>
      <c r="D377" s="2" t="s">
        <v>18</v>
      </c>
      <c r="E377" t="s">
        <v>29</v>
      </c>
      <c r="F377" s="2" t="s">
        <v>38</v>
      </c>
      <c r="G377" t="s">
        <v>15</v>
      </c>
      <c r="H377" s="2">
        <v>2.2000000000000002</v>
      </c>
      <c r="I377" s="2" t="s">
        <v>13</v>
      </c>
      <c r="J377" s="17">
        <v>24</v>
      </c>
    </row>
    <row r="378" spans="1:10">
      <c r="A378" t="s">
        <v>21</v>
      </c>
      <c r="B378" s="14">
        <v>2008</v>
      </c>
      <c r="C378" s="3">
        <v>39744</v>
      </c>
      <c r="D378" s="2" t="s">
        <v>18</v>
      </c>
      <c r="E378" t="s">
        <v>29</v>
      </c>
      <c r="F378" s="2" t="s">
        <v>38</v>
      </c>
      <c r="G378" t="s">
        <v>16</v>
      </c>
      <c r="H378" s="2">
        <v>3.2</v>
      </c>
      <c r="I378" s="2" t="s">
        <v>11</v>
      </c>
      <c r="J378" s="17">
        <v>21</v>
      </c>
    </row>
    <row r="379" spans="1:10">
      <c r="A379" t="s">
        <v>21</v>
      </c>
      <c r="B379" s="14">
        <v>2008</v>
      </c>
      <c r="C379" s="3">
        <v>39744</v>
      </c>
      <c r="D379" s="2" t="s">
        <v>18</v>
      </c>
      <c r="E379" t="s">
        <v>29</v>
      </c>
      <c r="F379" s="2" t="s">
        <v>38</v>
      </c>
      <c r="G379" t="s">
        <v>16</v>
      </c>
      <c r="H379" s="2">
        <v>3.2</v>
      </c>
      <c r="I379" s="2" t="s">
        <v>12</v>
      </c>
      <c r="J379" s="17">
        <v>24</v>
      </c>
    </row>
    <row r="380" spans="1:10">
      <c r="A380" t="s">
        <v>21</v>
      </c>
      <c r="B380" s="14">
        <v>2008</v>
      </c>
      <c r="C380" s="3">
        <v>39744</v>
      </c>
      <c r="D380" s="2" t="s">
        <v>18</v>
      </c>
      <c r="E380" t="s">
        <v>29</v>
      </c>
      <c r="F380" s="2" t="s">
        <v>38</v>
      </c>
      <c r="G380" t="s">
        <v>16</v>
      </c>
      <c r="H380" s="2">
        <v>3.2</v>
      </c>
      <c r="I380" s="2" t="s">
        <v>13</v>
      </c>
      <c r="J380" s="17">
        <v>20</v>
      </c>
    </row>
    <row r="381" spans="1:10">
      <c r="A381" t="s">
        <v>21</v>
      </c>
      <c r="B381" s="14">
        <v>2008</v>
      </c>
      <c r="C381" s="3">
        <v>39744</v>
      </c>
      <c r="D381" s="2" t="s">
        <v>18</v>
      </c>
      <c r="E381" t="s">
        <v>29</v>
      </c>
      <c r="F381" s="2" t="s">
        <v>36</v>
      </c>
      <c r="G381" t="s">
        <v>14</v>
      </c>
      <c r="H381" s="2">
        <v>1.3</v>
      </c>
      <c r="I381" s="2" t="s">
        <v>11</v>
      </c>
      <c r="J381" s="17">
        <v>2</v>
      </c>
    </row>
    <row r="382" spans="1:10">
      <c r="A382" t="s">
        <v>21</v>
      </c>
      <c r="B382" s="14">
        <v>2008</v>
      </c>
      <c r="C382" s="3">
        <v>39744</v>
      </c>
      <c r="D382" s="2" t="s">
        <v>18</v>
      </c>
      <c r="E382" t="s">
        <v>29</v>
      </c>
      <c r="F382" s="2" t="s">
        <v>36</v>
      </c>
      <c r="G382" t="s">
        <v>14</v>
      </c>
      <c r="H382" s="2">
        <v>1.3</v>
      </c>
      <c r="I382" s="2" t="s">
        <v>12</v>
      </c>
      <c r="J382" s="17">
        <v>2</v>
      </c>
    </row>
    <row r="383" spans="1:10">
      <c r="A383" t="s">
        <v>21</v>
      </c>
      <c r="B383" s="14">
        <v>2008</v>
      </c>
      <c r="C383" s="3">
        <v>39744</v>
      </c>
      <c r="D383" s="2" t="s">
        <v>18</v>
      </c>
      <c r="E383" t="s">
        <v>29</v>
      </c>
      <c r="F383" s="2" t="s">
        <v>36</v>
      </c>
      <c r="G383" t="s">
        <v>15</v>
      </c>
      <c r="H383" s="2">
        <v>2.2999999999999998</v>
      </c>
      <c r="I383" s="2" t="s">
        <v>11</v>
      </c>
      <c r="J383" s="17">
        <v>17</v>
      </c>
    </row>
    <row r="384" spans="1:10">
      <c r="A384" t="s">
        <v>21</v>
      </c>
      <c r="B384" s="14">
        <v>2008</v>
      </c>
      <c r="C384" s="3">
        <v>39744</v>
      </c>
      <c r="D384" s="2" t="s">
        <v>18</v>
      </c>
      <c r="E384" t="s">
        <v>29</v>
      </c>
      <c r="F384" s="2" t="s">
        <v>36</v>
      </c>
      <c r="G384" t="s">
        <v>15</v>
      </c>
      <c r="H384" s="2">
        <v>2.2999999999999998</v>
      </c>
      <c r="I384" s="2" t="s">
        <v>12</v>
      </c>
      <c r="J384" s="17">
        <v>14</v>
      </c>
    </row>
    <row r="385" spans="1:11">
      <c r="A385" t="s">
        <v>21</v>
      </c>
      <c r="B385" s="14">
        <v>2008</v>
      </c>
      <c r="C385" s="3">
        <v>39744</v>
      </c>
      <c r="D385" s="2" t="s">
        <v>18</v>
      </c>
      <c r="E385" t="s">
        <v>29</v>
      </c>
      <c r="F385" s="2" t="s">
        <v>36</v>
      </c>
      <c r="G385" t="s">
        <v>15</v>
      </c>
      <c r="H385" s="2">
        <v>2.2999999999999998</v>
      </c>
      <c r="I385" s="2" t="s">
        <v>13</v>
      </c>
      <c r="J385" s="17">
        <v>8</v>
      </c>
    </row>
    <row r="386" spans="1:11">
      <c r="A386" t="s">
        <v>21</v>
      </c>
      <c r="B386" s="14">
        <v>2008</v>
      </c>
      <c r="C386" s="3">
        <v>39744</v>
      </c>
      <c r="D386" s="2" t="s">
        <v>18</v>
      </c>
      <c r="E386" t="s">
        <v>29</v>
      </c>
      <c r="F386" s="2" t="s">
        <v>36</v>
      </c>
      <c r="G386" t="s">
        <v>16</v>
      </c>
      <c r="H386" s="2">
        <v>3.3</v>
      </c>
      <c r="I386" s="2" t="s">
        <v>11</v>
      </c>
      <c r="J386" s="17">
        <v>13</v>
      </c>
    </row>
    <row r="387" spans="1:11">
      <c r="A387" t="s">
        <v>21</v>
      </c>
      <c r="B387" s="14">
        <v>2008</v>
      </c>
      <c r="C387" s="3">
        <v>39744</v>
      </c>
      <c r="D387" s="2" t="s">
        <v>18</v>
      </c>
      <c r="E387" t="s">
        <v>29</v>
      </c>
      <c r="F387" s="2" t="s">
        <v>36</v>
      </c>
      <c r="G387" t="s">
        <v>16</v>
      </c>
      <c r="H387" s="2">
        <v>3.3</v>
      </c>
      <c r="I387" s="2" t="s">
        <v>12</v>
      </c>
      <c r="J387" s="17">
        <v>26</v>
      </c>
    </row>
    <row r="388" spans="1:11">
      <c r="A388" t="s">
        <v>21</v>
      </c>
      <c r="B388" s="14">
        <v>2008</v>
      </c>
      <c r="C388" s="3">
        <v>39744</v>
      </c>
      <c r="D388" s="2" t="s">
        <v>18</v>
      </c>
      <c r="E388" t="s">
        <v>29</v>
      </c>
      <c r="F388" s="2" t="s">
        <v>36</v>
      </c>
      <c r="G388" t="s">
        <v>16</v>
      </c>
      <c r="H388" s="2">
        <v>3.3</v>
      </c>
      <c r="I388" s="2" t="s">
        <v>13</v>
      </c>
      <c r="J388" s="17">
        <v>28</v>
      </c>
    </row>
    <row r="389" spans="1:11">
      <c r="A389" t="s">
        <v>21</v>
      </c>
      <c r="B389" s="14">
        <v>2008</v>
      </c>
      <c r="C389" s="3">
        <v>39744</v>
      </c>
      <c r="D389" s="2" t="s">
        <v>18</v>
      </c>
      <c r="E389" t="s">
        <v>29</v>
      </c>
      <c r="F389" s="2" t="s">
        <v>36</v>
      </c>
      <c r="G389" t="s">
        <v>16</v>
      </c>
      <c r="H389" s="2">
        <v>5.3</v>
      </c>
      <c r="I389" s="2" t="s">
        <v>11</v>
      </c>
      <c r="J389" s="17">
        <v>5</v>
      </c>
    </row>
    <row r="390" spans="1:11">
      <c r="A390" t="s">
        <v>21</v>
      </c>
      <c r="B390" s="14">
        <v>2008</v>
      </c>
      <c r="C390" s="3">
        <v>39744</v>
      </c>
      <c r="D390" s="2" t="s">
        <v>18</v>
      </c>
      <c r="E390" t="s">
        <v>29</v>
      </c>
      <c r="F390" s="16" t="s">
        <v>36</v>
      </c>
      <c r="G390" s="14" t="s">
        <v>16</v>
      </c>
      <c r="H390" s="16">
        <v>5.3</v>
      </c>
      <c r="I390" s="16" t="s">
        <v>12</v>
      </c>
      <c r="J390" s="17">
        <v>16</v>
      </c>
    </row>
    <row r="391" spans="1:11">
      <c r="A391" t="s">
        <v>21</v>
      </c>
      <c r="B391" s="14">
        <v>2009</v>
      </c>
      <c r="C391" s="3">
        <v>40036</v>
      </c>
      <c r="D391" s="2" t="s">
        <v>43</v>
      </c>
      <c r="E391" t="s">
        <v>29</v>
      </c>
      <c r="F391" s="2" t="s">
        <v>37</v>
      </c>
      <c r="G391" t="s">
        <v>14</v>
      </c>
      <c r="H391" s="2">
        <v>1.1000000000000001</v>
      </c>
      <c r="I391" s="2" t="s">
        <v>12</v>
      </c>
      <c r="J391" s="17">
        <v>10</v>
      </c>
    </row>
    <row r="392" spans="1:11">
      <c r="A392" t="s">
        <v>21</v>
      </c>
      <c r="B392" s="14">
        <v>2009</v>
      </c>
      <c r="C392" s="3">
        <v>40036</v>
      </c>
      <c r="D392" s="2" t="s">
        <v>43</v>
      </c>
      <c r="E392" t="s">
        <v>29</v>
      </c>
      <c r="F392" s="2" t="s">
        <v>37</v>
      </c>
      <c r="G392" t="s">
        <v>14</v>
      </c>
      <c r="H392" s="2">
        <v>1.1000000000000001</v>
      </c>
      <c r="I392" s="2" t="s">
        <v>13</v>
      </c>
      <c r="J392" s="17">
        <v>18</v>
      </c>
    </row>
    <row r="393" spans="1:11">
      <c r="A393" t="s">
        <v>21</v>
      </c>
      <c r="B393" s="14">
        <v>2009</v>
      </c>
      <c r="C393" s="3">
        <v>40036</v>
      </c>
      <c r="D393" s="2" t="s">
        <v>43</v>
      </c>
      <c r="E393" t="s">
        <v>29</v>
      </c>
      <c r="F393" s="2" t="s">
        <v>37</v>
      </c>
      <c r="G393" t="s">
        <v>15</v>
      </c>
      <c r="H393" s="2">
        <v>2.1</v>
      </c>
      <c r="I393" s="2" t="s">
        <v>12</v>
      </c>
      <c r="J393" s="17">
        <v>14</v>
      </c>
      <c r="K393" s="6" t="s">
        <v>26</v>
      </c>
    </row>
    <row r="394" spans="1:11">
      <c r="A394" t="s">
        <v>21</v>
      </c>
      <c r="B394" s="14">
        <v>2009</v>
      </c>
      <c r="C394" s="3">
        <v>40036</v>
      </c>
      <c r="D394" s="2" t="s">
        <v>43</v>
      </c>
      <c r="E394" t="s">
        <v>29</v>
      </c>
      <c r="F394" s="2" t="s">
        <v>37</v>
      </c>
      <c r="G394" t="s">
        <v>15</v>
      </c>
      <c r="H394" s="2">
        <v>2.1</v>
      </c>
      <c r="I394" s="2" t="s">
        <v>13</v>
      </c>
      <c r="J394" s="17">
        <v>18</v>
      </c>
    </row>
    <row r="395" spans="1:11">
      <c r="A395" t="s">
        <v>21</v>
      </c>
      <c r="B395" s="14">
        <v>2009</v>
      </c>
      <c r="C395" s="3">
        <v>40036</v>
      </c>
      <c r="D395" s="2" t="s">
        <v>43</v>
      </c>
      <c r="E395" t="s">
        <v>29</v>
      </c>
      <c r="F395" s="2" t="s">
        <v>37</v>
      </c>
      <c r="G395" t="s">
        <v>16</v>
      </c>
      <c r="H395" s="2">
        <v>3.1</v>
      </c>
      <c r="I395" s="2" t="s">
        <v>12</v>
      </c>
      <c r="J395" s="17">
        <v>17</v>
      </c>
    </row>
    <row r="396" spans="1:11">
      <c r="A396" t="s">
        <v>21</v>
      </c>
      <c r="B396" s="14">
        <v>2009</v>
      </c>
      <c r="C396" s="3">
        <v>40036</v>
      </c>
      <c r="D396" s="2" t="s">
        <v>43</v>
      </c>
      <c r="E396" t="s">
        <v>29</v>
      </c>
      <c r="F396" s="2" t="s">
        <v>37</v>
      </c>
      <c r="G396" s="14" t="s">
        <v>16</v>
      </c>
      <c r="H396" s="2">
        <v>3.1</v>
      </c>
      <c r="I396" s="2" t="s">
        <v>13</v>
      </c>
      <c r="J396" s="17">
        <v>26</v>
      </c>
    </row>
    <row r="397" spans="1:11">
      <c r="A397" t="s">
        <v>21</v>
      </c>
      <c r="B397" s="14">
        <v>2009</v>
      </c>
      <c r="C397" s="20">
        <v>40121</v>
      </c>
      <c r="D397" s="2" t="s">
        <v>18</v>
      </c>
      <c r="E397" t="s">
        <v>29</v>
      </c>
      <c r="F397" s="2" t="s">
        <v>37</v>
      </c>
      <c r="G397" t="s">
        <v>14</v>
      </c>
      <c r="H397" s="2">
        <v>1.1000000000000001</v>
      </c>
      <c r="I397" s="2" t="s">
        <v>11</v>
      </c>
      <c r="J397" s="17">
        <v>16</v>
      </c>
    </row>
    <row r="398" spans="1:11">
      <c r="A398" t="s">
        <v>21</v>
      </c>
      <c r="B398" s="14">
        <v>2009</v>
      </c>
      <c r="C398" s="20">
        <v>40121</v>
      </c>
      <c r="D398" s="2" t="s">
        <v>18</v>
      </c>
      <c r="E398" t="s">
        <v>29</v>
      </c>
      <c r="F398" s="2" t="s">
        <v>37</v>
      </c>
      <c r="G398" t="s">
        <v>14</v>
      </c>
      <c r="H398" s="2">
        <v>1.1000000000000001</v>
      </c>
      <c r="I398" s="2" t="s">
        <v>12</v>
      </c>
      <c r="J398" s="17">
        <v>17</v>
      </c>
    </row>
    <row r="399" spans="1:11">
      <c r="A399" t="s">
        <v>21</v>
      </c>
      <c r="B399" s="14">
        <v>2009</v>
      </c>
      <c r="C399" s="20">
        <v>40121</v>
      </c>
      <c r="D399" s="2" t="s">
        <v>18</v>
      </c>
      <c r="E399" t="s">
        <v>29</v>
      </c>
      <c r="F399" s="2" t="s">
        <v>37</v>
      </c>
      <c r="G399" t="s">
        <v>14</v>
      </c>
      <c r="H399" s="2">
        <v>1.1000000000000001</v>
      </c>
      <c r="I399" s="2" t="s">
        <v>13</v>
      </c>
      <c r="J399" s="17">
        <v>20</v>
      </c>
    </row>
    <row r="400" spans="1:11">
      <c r="A400" t="s">
        <v>21</v>
      </c>
      <c r="B400" s="14">
        <v>2009</v>
      </c>
      <c r="C400" s="20">
        <v>40121</v>
      </c>
      <c r="D400" s="2" t="s">
        <v>18</v>
      </c>
      <c r="E400" t="s">
        <v>29</v>
      </c>
      <c r="F400" s="2" t="s">
        <v>37</v>
      </c>
      <c r="G400" t="s">
        <v>15</v>
      </c>
      <c r="H400" s="2">
        <v>2.1</v>
      </c>
      <c r="I400" s="2" t="s">
        <v>12</v>
      </c>
      <c r="J400" s="17">
        <v>18</v>
      </c>
      <c r="K400" s="6" t="s">
        <v>32</v>
      </c>
    </row>
    <row r="401" spans="1:11">
      <c r="A401" t="s">
        <v>21</v>
      </c>
      <c r="B401" s="14">
        <v>2009</v>
      </c>
      <c r="C401" s="20">
        <v>40121</v>
      </c>
      <c r="D401" s="2" t="s">
        <v>18</v>
      </c>
      <c r="E401" t="s">
        <v>29</v>
      </c>
      <c r="F401" s="2" t="s">
        <v>37</v>
      </c>
      <c r="G401" t="s">
        <v>15</v>
      </c>
      <c r="H401" s="2">
        <v>2.1</v>
      </c>
      <c r="I401" s="2" t="s">
        <v>13</v>
      </c>
      <c r="J401" s="17">
        <v>20</v>
      </c>
    </row>
    <row r="402" spans="1:11">
      <c r="A402" t="s">
        <v>21</v>
      </c>
      <c r="B402" s="14">
        <v>2009</v>
      </c>
      <c r="C402" s="20">
        <v>40121</v>
      </c>
      <c r="D402" s="2" t="s">
        <v>18</v>
      </c>
      <c r="E402" t="s">
        <v>29</v>
      </c>
      <c r="F402" s="2" t="s">
        <v>37</v>
      </c>
      <c r="G402" s="14" t="s">
        <v>16</v>
      </c>
      <c r="H402" s="2">
        <v>3.1</v>
      </c>
      <c r="I402" s="2" t="s">
        <v>11</v>
      </c>
      <c r="J402" s="17">
        <v>25</v>
      </c>
      <c r="K402" s="6" t="s">
        <v>47</v>
      </c>
    </row>
    <row r="403" spans="1:11">
      <c r="A403" t="s">
        <v>21</v>
      </c>
      <c r="B403" s="14">
        <v>2009</v>
      </c>
      <c r="C403" s="20">
        <v>40121</v>
      </c>
      <c r="D403" s="2" t="s">
        <v>18</v>
      </c>
      <c r="E403" t="s">
        <v>29</v>
      </c>
      <c r="F403" s="2" t="s">
        <v>37</v>
      </c>
      <c r="G403" s="14" t="s">
        <v>16</v>
      </c>
      <c r="H403" s="2">
        <v>3.1</v>
      </c>
      <c r="I403" s="2" t="s">
        <v>12</v>
      </c>
      <c r="J403" s="17">
        <v>24</v>
      </c>
    </row>
    <row r="404" spans="1:11">
      <c r="A404" t="s">
        <v>21</v>
      </c>
      <c r="B404" s="14">
        <v>2009</v>
      </c>
      <c r="C404" s="20">
        <v>40121</v>
      </c>
      <c r="D404" s="2" t="s">
        <v>18</v>
      </c>
      <c r="E404" t="s">
        <v>29</v>
      </c>
      <c r="F404" s="2" t="s">
        <v>37</v>
      </c>
      <c r="G404" s="14" t="s">
        <v>16</v>
      </c>
      <c r="H404" s="2">
        <v>3.1</v>
      </c>
      <c r="I404" s="2" t="s">
        <v>13</v>
      </c>
      <c r="J404" s="17">
        <v>22</v>
      </c>
    </row>
    <row r="405" spans="1:11">
      <c r="A405" t="s">
        <v>21</v>
      </c>
      <c r="B405" s="14">
        <v>2009</v>
      </c>
      <c r="C405" s="20">
        <v>40121</v>
      </c>
      <c r="D405" s="2" t="s">
        <v>18</v>
      </c>
      <c r="E405" t="s">
        <v>29</v>
      </c>
      <c r="F405" s="2" t="s">
        <v>38</v>
      </c>
      <c r="G405" t="s">
        <v>14</v>
      </c>
      <c r="H405" s="2">
        <v>1.2</v>
      </c>
      <c r="I405" s="2" t="s">
        <v>11</v>
      </c>
      <c r="J405" s="17">
        <v>13</v>
      </c>
    </row>
    <row r="406" spans="1:11">
      <c r="A406" t="s">
        <v>21</v>
      </c>
      <c r="B406" s="14">
        <v>2009</v>
      </c>
      <c r="C406" s="20">
        <v>40121</v>
      </c>
      <c r="D406" s="2" t="s">
        <v>18</v>
      </c>
      <c r="E406" t="s">
        <v>29</v>
      </c>
      <c r="F406" s="2" t="s">
        <v>38</v>
      </c>
      <c r="G406" t="s">
        <v>14</v>
      </c>
      <c r="H406" s="2">
        <v>1.2</v>
      </c>
      <c r="I406" s="2" t="s">
        <v>12</v>
      </c>
      <c r="J406" s="17">
        <v>14</v>
      </c>
    </row>
    <row r="407" spans="1:11">
      <c r="A407" t="s">
        <v>21</v>
      </c>
      <c r="B407" s="14">
        <v>2009</v>
      </c>
      <c r="C407" s="20">
        <v>40121</v>
      </c>
      <c r="D407" s="2" t="s">
        <v>18</v>
      </c>
      <c r="E407" t="s">
        <v>29</v>
      </c>
      <c r="F407" s="2" t="s">
        <v>38</v>
      </c>
      <c r="G407" t="s">
        <v>14</v>
      </c>
      <c r="H407" s="2">
        <v>1.2</v>
      </c>
      <c r="I407" s="2" t="s">
        <v>13</v>
      </c>
      <c r="J407" s="17">
        <v>13</v>
      </c>
    </row>
    <row r="408" spans="1:11">
      <c r="A408" t="s">
        <v>21</v>
      </c>
      <c r="B408" s="14">
        <v>2009</v>
      </c>
      <c r="C408" s="20">
        <v>40121</v>
      </c>
      <c r="D408" s="2" t="s">
        <v>18</v>
      </c>
      <c r="E408" t="s">
        <v>29</v>
      </c>
      <c r="F408" s="2" t="s">
        <v>38</v>
      </c>
      <c r="G408" t="s">
        <v>15</v>
      </c>
      <c r="H408" s="2">
        <v>2.2000000000000002</v>
      </c>
      <c r="I408" s="2" t="s">
        <v>11</v>
      </c>
      <c r="J408" s="17">
        <v>19</v>
      </c>
    </row>
    <row r="409" spans="1:11">
      <c r="A409" t="s">
        <v>21</v>
      </c>
      <c r="B409" s="14">
        <v>2009</v>
      </c>
      <c r="C409" s="20">
        <v>40121</v>
      </c>
      <c r="D409" s="2" t="s">
        <v>18</v>
      </c>
      <c r="E409" t="s">
        <v>29</v>
      </c>
      <c r="F409" s="2" t="s">
        <v>38</v>
      </c>
      <c r="G409" t="s">
        <v>15</v>
      </c>
      <c r="H409" s="2">
        <v>2.2000000000000002</v>
      </c>
      <c r="I409" s="2" t="s">
        <v>12</v>
      </c>
      <c r="J409" s="17">
        <v>24</v>
      </c>
    </row>
    <row r="410" spans="1:11">
      <c r="A410" t="s">
        <v>21</v>
      </c>
      <c r="B410" s="14">
        <v>2009</v>
      </c>
      <c r="C410" s="20">
        <v>40121</v>
      </c>
      <c r="D410" s="2" t="s">
        <v>18</v>
      </c>
      <c r="E410" t="s">
        <v>29</v>
      </c>
      <c r="F410" s="2" t="s">
        <v>38</v>
      </c>
      <c r="G410" t="s">
        <v>15</v>
      </c>
      <c r="H410" s="2">
        <v>2.2000000000000002</v>
      </c>
      <c r="I410" s="2" t="s">
        <v>13</v>
      </c>
      <c r="J410" s="17">
        <v>24</v>
      </c>
    </row>
    <row r="411" spans="1:11">
      <c r="A411" t="s">
        <v>21</v>
      </c>
      <c r="B411" s="14">
        <v>2009</v>
      </c>
      <c r="C411" s="20">
        <v>40121</v>
      </c>
      <c r="D411" s="2" t="s">
        <v>18</v>
      </c>
      <c r="E411" t="s">
        <v>29</v>
      </c>
      <c r="F411" s="2" t="s">
        <v>38</v>
      </c>
      <c r="G411" s="14" t="s">
        <v>16</v>
      </c>
      <c r="H411" s="2">
        <v>3.2</v>
      </c>
      <c r="I411" s="2" t="s">
        <v>11</v>
      </c>
      <c r="J411" s="17">
        <v>24</v>
      </c>
    </row>
    <row r="412" spans="1:11">
      <c r="A412" t="s">
        <v>21</v>
      </c>
      <c r="B412" s="14">
        <v>2009</v>
      </c>
      <c r="C412" s="20">
        <v>40121</v>
      </c>
      <c r="D412" s="2" t="s">
        <v>18</v>
      </c>
      <c r="E412" t="s">
        <v>29</v>
      </c>
      <c r="F412" s="2" t="s">
        <v>38</v>
      </c>
      <c r="G412" s="14" t="s">
        <v>16</v>
      </c>
      <c r="H412" s="2">
        <v>3.2</v>
      </c>
      <c r="I412" s="2" t="s">
        <v>12</v>
      </c>
      <c r="J412" s="17">
        <v>24</v>
      </c>
    </row>
    <row r="413" spans="1:11">
      <c r="A413" t="s">
        <v>21</v>
      </c>
      <c r="B413" s="14">
        <v>2009</v>
      </c>
      <c r="C413" s="20">
        <v>40121</v>
      </c>
      <c r="D413" s="2" t="s">
        <v>18</v>
      </c>
      <c r="E413" t="s">
        <v>29</v>
      </c>
      <c r="F413" s="2" t="s">
        <v>38</v>
      </c>
      <c r="G413" s="14" t="s">
        <v>16</v>
      </c>
      <c r="H413" s="2">
        <v>3.2</v>
      </c>
      <c r="I413" s="2" t="s">
        <v>13</v>
      </c>
      <c r="J413" s="17">
        <v>24</v>
      </c>
    </row>
    <row r="414" spans="1:11">
      <c r="A414" t="s">
        <v>21</v>
      </c>
      <c r="B414" s="14">
        <v>2009</v>
      </c>
      <c r="C414" s="20">
        <v>40121</v>
      </c>
      <c r="D414" s="2" t="s">
        <v>18</v>
      </c>
      <c r="E414" t="s">
        <v>29</v>
      </c>
      <c r="F414" s="2" t="s">
        <v>36</v>
      </c>
      <c r="G414" t="s">
        <v>14</v>
      </c>
      <c r="H414" s="2">
        <v>1.3</v>
      </c>
      <c r="I414" s="2" t="s">
        <v>11</v>
      </c>
      <c r="J414" s="17">
        <v>2</v>
      </c>
    </row>
    <row r="415" spans="1:11">
      <c r="A415" t="s">
        <v>21</v>
      </c>
      <c r="B415" s="14">
        <v>2009</v>
      </c>
      <c r="C415" s="20">
        <v>40121</v>
      </c>
      <c r="D415" s="2" t="s">
        <v>18</v>
      </c>
      <c r="E415" t="s">
        <v>29</v>
      </c>
      <c r="F415" s="2" t="s">
        <v>36</v>
      </c>
      <c r="G415" t="s">
        <v>14</v>
      </c>
      <c r="H415" s="2">
        <v>1.3</v>
      </c>
      <c r="I415" s="2" t="s">
        <v>12</v>
      </c>
      <c r="J415" s="17">
        <v>2</v>
      </c>
      <c r="K415" s="6" t="s">
        <v>49</v>
      </c>
    </row>
    <row r="416" spans="1:11">
      <c r="A416" t="s">
        <v>21</v>
      </c>
      <c r="B416" s="14">
        <v>2009</v>
      </c>
      <c r="C416" s="20">
        <v>40121</v>
      </c>
      <c r="D416" s="2" t="s">
        <v>18</v>
      </c>
      <c r="E416" t="s">
        <v>29</v>
      </c>
      <c r="F416" s="2" t="s">
        <v>36</v>
      </c>
      <c r="G416" t="s">
        <v>15</v>
      </c>
      <c r="H416" s="2">
        <v>2.2999999999999998</v>
      </c>
      <c r="I416" s="2" t="s">
        <v>11</v>
      </c>
      <c r="J416" s="17">
        <v>10</v>
      </c>
    </row>
    <row r="417" spans="1:11">
      <c r="A417" t="s">
        <v>21</v>
      </c>
      <c r="B417" s="14">
        <v>2009</v>
      </c>
      <c r="C417" s="20">
        <v>40121</v>
      </c>
      <c r="D417" s="2" t="s">
        <v>18</v>
      </c>
      <c r="E417" t="s">
        <v>29</v>
      </c>
      <c r="F417" s="2" t="s">
        <v>36</v>
      </c>
      <c r="G417" t="s">
        <v>15</v>
      </c>
      <c r="H417" s="2">
        <v>2.2999999999999998</v>
      </c>
      <c r="I417" s="2" t="s">
        <v>12</v>
      </c>
      <c r="J417" s="17">
        <v>11</v>
      </c>
    </row>
    <row r="418" spans="1:11">
      <c r="A418" t="s">
        <v>21</v>
      </c>
      <c r="B418" s="14">
        <v>2009</v>
      </c>
      <c r="C418" s="20">
        <v>40121</v>
      </c>
      <c r="D418" s="2" t="s">
        <v>18</v>
      </c>
      <c r="E418" t="s">
        <v>29</v>
      </c>
      <c r="F418" s="2" t="s">
        <v>36</v>
      </c>
      <c r="G418" t="s">
        <v>15</v>
      </c>
      <c r="H418" s="2">
        <v>2.2999999999999998</v>
      </c>
      <c r="I418" s="2" t="s">
        <v>13</v>
      </c>
      <c r="J418" s="17">
        <v>4</v>
      </c>
      <c r="K418" s="6" t="s">
        <v>48</v>
      </c>
    </row>
    <row r="419" spans="1:11">
      <c r="A419" t="s">
        <v>21</v>
      </c>
      <c r="B419" s="14">
        <v>2009</v>
      </c>
      <c r="C419" s="20">
        <v>40121</v>
      </c>
      <c r="D419" s="2" t="s">
        <v>18</v>
      </c>
      <c r="E419" t="s">
        <v>29</v>
      </c>
      <c r="F419" s="2" t="s">
        <v>36</v>
      </c>
      <c r="G419" s="14" t="s">
        <v>16</v>
      </c>
      <c r="H419" s="2">
        <v>3.3</v>
      </c>
      <c r="I419" s="2" t="s">
        <v>11</v>
      </c>
      <c r="J419" s="17">
        <v>24</v>
      </c>
      <c r="K419" s="6" t="s">
        <v>47</v>
      </c>
    </row>
    <row r="420" spans="1:11">
      <c r="A420" t="s">
        <v>21</v>
      </c>
      <c r="B420" s="14">
        <v>2009</v>
      </c>
      <c r="C420" s="20">
        <v>40121</v>
      </c>
      <c r="D420" s="2" t="s">
        <v>18</v>
      </c>
      <c r="E420" t="s">
        <v>29</v>
      </c>
      <c r="F420" s="2" t="s">
        <v>36</v>
      </c>
      <c r="G420" s="14" t="s">
        <v>16</v>
      </c>
      <c r="H420" s="2">
        <v>3.3</v>
      </c>
      <c r="I420" s="2" t="s">
        <v>12</v>
      </c>
      <c r="J420" s="17">
        <v>24</v>
      </c>
    </row>
    <row r="421" spans="1:11">
      <c r="A421" t="s">
        <v>21</v>
      </c>
      <c r="B421" s="14">
        <v>2009</v>
      </c>
      <c r="C421" s="20">
        <v>40121</v>
      </c>
      <c r="D421" s="2" t="s">
        <v>18</v>
      </c>
      <c r="E421" t="s">
        <v>29</v>
      </c>
      <c r="F421" s="2" t="s">
        <v>36</v>
      </c>
      <c r="G421" s="14" t="s">
        <v>16</v>
      </c>
      <c r="H421" s="2">
        <v>3.3</v>
      </c>
      <c r="I421" s="2" t="s">
        <v>13</v>
      </c>
      <c r="J421" s="17">
        <v>15</v>
      </c>
      <c r="K421" s="6" t="s">
        <v>48</v>
      </c>
    </row>
    <row r="422" spans="1:11">
      <c r="A422" t="s">
        <v>21</v>
      </c>
      <c r="B422" s="14">
        <v>2009</v>
      </c>
      <c r="C422" s="20">
        <v>40121</v>
      </c>
      <c r="D422" s="2" t="s">
        <v>18</v>
      </c>
      <c r="E422" t="s">
        <v>29</v>
      </c>
      <c r="F422" s="2" t="s">
        <v>36</v>
      </c>
      <c r="G422" s="14" t="s">
        <v>16</v>
      </c>
      <c r="H422" s="2">
        <v>5.3</v>
      </c>
      <c r="I422" s="2" t="s">
        <v>11</v>
      </c>
      <c r="J422" s="17">
        <v>20</v>
      </c>
    </row>
    <row r="423" spans="1:11">
      <c r="A423" t="s">
        <v>21</v>
      </c>
      <c r="B423" s="14">
        <v>2009</v>
      </c>
      <c r="C423" s="20">
        <v>40121</v>
      </c>
      <c r="D423" s="2" t="s">
        <v>18</v>
      </c>
      <c r="E423" t="s">
        <v>29</v>
      </c>
      <c r="F423" s="2" t="s">
        <v>36</v>
      </c>
      <c r="G423" s="14" t="s">
        <v>16</v>
      </c>
      <c r="H423" s="2">
        <v>5.3</v>
      </c>
      <c r="I423" s="2" t="s">
        <v>12</v>
      </c>
      <c r="J423" s="17">
        <v>17</v>
      </c>
      <c r="K423" s="6" t="s">
        <v>49</v>
      </c>
    </row>
    <row r="424" spans="1:11">
      <c r="A424" t="s">
        <v>21</v>
      </c>
      <c r="B424" s="14">
        <v>2010</v>
      </c>
      <c r="C424" s="3">
        <v>40469</v>
      </c>
      <c r="D424" s="2" t="s">
        <v>18</v>
      </c>
      <c r="E424" t="s">
        <v>29</v>
      </c>
      <c r="F424" s="2" t="s">
        <v>37</v>
      </c>
      <c r="G424" s="14" t="s">
        <v>14</v>
      </c>
      <c r="H424" s="2">
        <v>1.1000000000000001</v>
      </c>
      <c r="I424" s="2" t="s">
        <v>11</v>
      </c>
      <c r="J424" s="17">
        <v>17</v>
      </c>
    </row>
    <row r="425" spans="1:11">
      <c r="A425" t="s">
        <v>21</v>
      </c>
      <c r="B425" s="14">
        <v>2010</v>
      </c>
      <c r="C425" s="3">
        <v>40469</v>
      </c>
      <c r="D425" s="2" t="s">
        <v>18</v>
      </c>
      <c r="E425" t="s">
        <v>29</v>
      </c>
      <c r="F425" s="2" t="s">
        <v>37</v>
      </c>
      <c r="G425" s="14" t="s">
        <v>14</v>
      </c>
      <c r="H425" s="2">
        <v>1.1000000000000001</v>
      </c>
      <c r="I425" s="2" t="s">
        <v>12</v>
      </c>
      <c r="J425" s="17">
        <v>15</v>
      </c>
    </row>
    <row r="426" spans="1:11">
      <c r="A426" t="s">
        <v>21</v>
      </c>
      <c r="B426" s="14">
        <v>2010</v>
      </c>
      <c r="C426" s="3">
        <v>40469</v>
      </c>
      <c r="D426" s="2" t="s">
        <v>18</v>
      </c>
      <c r="E426" t="s">
        <v>29</v>
      </c>
      <c r="F426" s="2" t="s">
        <v>37</v>
      </c>
      <c r="G426" s="14" t="s">
        <v>14</v>
      </c>
      <c r="H426" s="2">
        <v>1.1000000000000001</v>
      </c>
      <c r="I426" s="2" t="s">
        <v>13</v>
      </c>
      <c r="J426" s="17">
        <v>14</v>
      </c>
    </row>
    <row r="427" spans="1:11">
      <c r="A427" t="s">
        <v>21</v>
      </c>
      <c r="B427" s="14">
        <v>2010</v>
      </c>
      <c r="C427" s="3">
        <v>40469</v>
      </c>
      <c r="D427" s="2" t="s">
        <v>18</v>
      </c>
      <c r="E427" t="s">
        <v>29</v>
      </c>
      <c r="F427" s="2" t="s">
        <v>37</v>
      </c>
      <c r="G427" s="14" t="s">
        <v>15</v>
      </c>
      <c r="H427" s="2">
        <v>2.1</v>
      </c>
      <c r="I427" s="2" t="s">
        <v>11</v>
      </c>
      <c r="J427" s="17">
        <v>23</v>
      </c>
    </row>
    <row r="428" spans="1:11">
      <c r="A428" t="s">
        <v>21</v>
      </c>
      <c r="B428" s="14">
        <v>2010</v>
      </c>
      <c r="C428" s="3">
        <v>40469</v>
      </c>
      <c r="D428" s="2" t="s">
        <v>18</v>
      </c>
      <c r="E428" t="s">
        <v>29</v>
      </c>
      <c r="F428" s="2" t="s">
        <v>37</v>
      </c>
      <c r="G428" s="14" t="s">
        <v>15</v>
      </c>
      <c r="H428" s="2">
        <v>2.1</v>
      </c>
      <c r="I428" s="2" t="s">
        <v>12</v>
      </c>
      <c r="J428" s="17">
        <v>16</v>
      </c>
    </row>
    <row r="429" spans="1:11">
      <c r="A429" t="s">
        <v>21</v>
      </c>
      <c r="B429" s="14">
        <v>2010</v>
      </c>
      <c r="C429" s="3">
        <v>40469</v>
      </c>
      <c r="D429" s="2" t="s">
        <v>18</v>
      </c>
      <c r="E429" t="s">
        <v>29</v>
      </c>
      <c r="F429" s="2" t="s">
        <v>37</v>
      </c>
      <c r="G429" s="14" t="s">
        <v>15</v>
      </c>
      <c r="H429" s="2">
        <v>2.1</v>
      </c>
      <c r="I429" s="2" t="s">
        <v>13</v>
      </c>
      <c r="J429" s="17">
        <v>17.5</v>
      </c>
    </row>
    <row r="430" spans="1:11">
      <c r="A430" t="s">
        <v>21</v>
      </c>
      <c r="B430" s="14">
        <v>2010</v>
      </c>
      <c r="C430" s="3">
        <v>40469</v>
      </c>
      <c r="D430" s="2" t="s">
        <v>18</v>
      </c>
      <c r="E430" t="s">
        <v>29</v>
      </c>
      <c r="F430" s="2" t="s">
        <v>37</v>
      </c>
      <c r="G430" s="14" t="s">
        <v>16</v>
      </c>
      <c r="H430" s="2">
        <v>3.1</v>
      </c>
      <c r="I430" s="2" t="s">
        <v>11</v>
      </c>
      <c r="J430" s="17">
        <v>31</v>
      </c>
    </row>
    <row r="431" spans="1:11">
      <c r="A431" t="s">
        <v>21</v>
      </c>
      <c r="B431" s="14">
        <v>2010</v>
      </c>
      <c r="C431" s="3">
        <v>40469</v>
      </c>
      <c r="D431" s="2" t="s">
        <v>18</v>
      </c>
      <c r="E431" t="s">
        <v>29</v>
      </c>
      <c r="F431" s="2" t="s">
        <v>37</v>
      </c>
      <c r="G431" s="14" t="s">
        <v>16</v>
      </c>
      <c r="H431" s="2">
        <v>3.1</v>
      </c>
      <c r="I431" s="2" t="s">
        <v>12</v>
      </c>
      <c r="J431" s="17">
        <v>29</v>
      </c>
    </row>
    <row r="432" spans="1:11">
      <c r="A432" t="s">
        <v>21</v>
      </c>
      <c r="B432" s="14">
        <v>2010</v>
      </c>
      <c r="C432" s="3">
        <v>40469</v>
      </c>
      <c r="D432" s="2" t="s">
        <v>18</v>
      </c>
      <c r="E432" t="s">
        <v>29</v>
      </c>
      <c r="F432" s="2" t="s">
        <v>37</v>
      </c>
      <c r="G432" s="14" t="s">
        <v>16</v>
      </c>
      <c r="H432" s="2">
        <v>3.1</v>
      </c>
      <c r="I432" s="2" t="s">
        <v>13</v>
      </c>
      <c r="J432" s="17">
        <v>30</v>
      </c>
    </row>
    <row r="433" spans="1:11">
      <c r="A433" t="s">
        <v>21</v>
      </c>
      <c r="B433" s="14">
        <v>2010</v>
      </c>
      <c r="C433" s="3">
        <v>40469</v>
      </c>
      <c r="D433" s="2" t="s">
        <v>18</v>
      </c>
      <c r="E433" t="s">
        <v>29</v>
      </c>
      <c r="F433" s="2" t="s">
        <v>38</v>
      </c>
      <c r="G433" s="14" t="s">
        <v>14</v>
      </c>
      <c r="H433" s="2">
        <v>1.2</v>
      </c>
      <c r="I433" s="2" t="s">
        <v>11</v>
      </c>
      <c r="J433" s="17">
        <v>22</v>
      </c>
    </row>
    <row r="434" spans="1:11">
      <c r="A434" t="s">
        <v>21</v>
      </c>
      <c r="B434" s="14">
        <v>2010</v>
      </c>
      <c r="C434" s="3">
        <v>40469</v>
      </c>
      <c r="D434" s="2" t="s">
        <v>18</v>
      </c>
      <c r="E434" t="s">
        <v>29</v>
      </c>
      <c r="F434" s="2" t="s">
        <v>38</v>
      </c>
      <c r="G434" s="14" t="s">
        <v>14</v>
      </c>
      <c r="H434" s="2">
        <v>1.2</v>
      </c>
      <c r="I434" s="2" t="s">
        <v>12</v>
      </c>
      <c r="J434" s="17">
        <v>21</v>
      </c>
    </row>
    <row r="435" spans="1:11">
      <c r="A435" t="s">
        <v>21</v>
      </c>
      <c r="B435" s="14">
        <v>2010</v>
      </c>
      <c r="C435" s="3">
        <v>40469</v>
      </c>
      <c r="D435" s="2" t="s">
        <v>18</v>
      </c>
      <c r="E435" t="s">
        <v>29</v>
      </c>
      <c r="F435" s="2" t="s">
        <v>38</v>
      </c>
      <c r="G435" s="14" t="s">
        <v>14</v>
      </c>
      <c r="H435" s="2">
        <v>1.2</v>
      </c>
      <c r="I435" s="2" t="s">
        <v>13</v>
      </c>
      <c r="J435" s="17">
        <v>15</v>
      </c>
    </row>
    <row r="436" spans="1:11">
      <c r="A436" t="s">
        <v>21</v>
      </c>
      <c r="B436" s="14">
        <v>2010</v>
      </c>
      <c r="C436" s="3">
        <v>40469</v>
      </c>
      <c r="D436" s="2" t="s">
        <v>18</v>
      </c>
      <c r="E436" t="s">
        <v>29</v>
      </c>
      <c r="F436" s="2" t="s">
        <v>38</v>
      </c>
      <c r="G436" s="14" t="s">
        <v>15</v>
      </c>
      <c r="H436" s="2">
        <v>2.2000000000000002</v>
      </c>
      <c r="I436" s="2" t="s">
        <v>11</v>
      </c>
      <c r="J436" s="17">
        <v>24</v>
      </c>
    </row>
    <row r="437" spans="1:11">
      <c r="A437" t="s">
        <v>21</v>
      </c>
      <c r="B437" s="14">
        <v>2010</v>
      </c>
      <c r="C437" s="3">
        <v>40469</v>
      </c>
      <c r="D437" s="2" t="s">
        <v>18</v>
      </c>
      <c r="E437" t="s">
        <v>29</v>
      </c>
      <c r="F437" s="2" t="s">
        <v>38</v>
      </c>
      <c r="G437" s="14" t="s">
        <v>15</v>
      </c>
      <c r="H437" s="2">
        <v>2.2000000000000002</v>
      </c>
      <c r="I437" s="2" t="s">
        <v>12</v>
      </c>
      <c r="J437" s="17">
        <v>20</v>
      </c>
    </row>
    <row r="438" spans="1:11">
      <c r="A438" t="s">
        <v>21</v>
      </c>
      <c r="B438" s="14">
        <v>2010</v>
      </c>
      <c r="C438" s="3">
        <v>40469</v>
      </c>
      <c r="D438" s="2" t="s">
        <v>18</v>
      </c>
      <c r="E438" t="s">
        <v>29</v>
      </c>
      <c r="F438" s="2" t="s">
        <v>38</v>
      </c>
      <c r="G438" s="14" t="s">
        <v>15</v>
      </c>
      <c r="H438" s="2">
        <v>2.2000000000000002</v>
      </c>
      <c r="I438" s="2" t="s">
        <v>13</v>
      </c>
      <c r="J438" s="17">
        <v>21</v>
      </c>
    </row>
    <row r="439" spans="1:11">
      <c r="A439" t="s">
        <v>21</v>
      </c>
      <c r="B439" s="14">
        <v>2010</v>
      </c>
      <c r="C439" s="3">
        <v>40469</v>
      </c>
      <c r="D439" s="2" t="s">
        <v>18</v>
      </c>
      <c r="E439" t="s">
        <v>29</v>
      </c>
      <c r="F439" s="2" t="s">
        <v>38</v>
      </c>
      <c r="G439" s="14" t="s">
        <v>16</v>
      </c>
      <c r="H439" s="2">
        <v>3.2</v>
      </c>
      <c r="I439" s="2" t="s">
        <v>11</v>
      </c>
      <c r="J439" s="17">
        <v>25</v>
      </c>
    </row>
    <row r="440" spans="1:11">
      <c r="A440" t="s">
        <v>21</v>
      </c>
      <c r="B440" s="14">
        <v>2010</v>
      </c>
      <c r="C440" s="3">
        <v>40469</v>
      </c>
      <c r="D440" s="2" t="s">
        <v>18</v>
      </c>
      <c r="E440" t="s">
        <v>29</v>
      </c>
      <c r="F440" s="2" t="s">
        <v>38</v>
      </c>
      <c r="G440" s="14" t="s">
        <v>16</v>
      </c>
      <c r="H440" s="2">
        <v>3.2</v>
      </c>
      <c r="I440" s="2" t="s">
        <v>12</v>
      </c>
      <c r="J440" s="17">
        <v>21</v>
      </c>
    </row>
    <row r="441" spans="1:11">
      <c r="A441" t="s">
        <v>21</v>
      </c>
      <c r="B441" s="14">
        <v>2010</v>
      </c>
      <c r="C441" s="3">
        <v>40469</v>
      </c>
      <c r="D441" s="2" t="s">
        <v>18</v>
      </c>
      <c r="E441" t="s">
        <v>29</v>
      </c>
      <c r="F441" s="2" t="s">
        <v>38</v>
      </c>
      <c r="G441" s="14" t="s">
        <v>16</v>
      </c>
      <c r="H441" s="2">
        <v>3.2</v>
      </c>
      <c r="I441" s="2" t="s">
        <v>13</v>
      </c>
      <c r="J441" s="17">
        <v>22</v>
      </c>
    </row>
    <row r="442" spans="1:11">
      <c r="A442" t="s">
        <v>21</v>
      </c>
      <c r="B442" s="14">
        <v>2010</v>
      </c>
      <c r="C442" s="3">
        <v>40469</v>
      </c>
      <c r="D442" s="2" t="s">
        <v>18</v>
      </c>
      <c r="E442" t="s">
        <v>29</v>
      </c>
      <c r="F442" s="2" t="s">
        <v>36</v>
      </c>
      <c r="G442" s="14" t="s">
        <v>14</v>
      </c>
      <c r="H442" s="2">
        <v>1.3</v>
      </c>
      <c r="I442" s="2" t="s">
        <v>11</v>
      </c>
      <c r="J442" s="17">
        <v>5</v>
      </c>
    </row>
    <row r="443" spans="1:11">
      <c r="A443" t="s">
        <v>21</v>
      </c>
      <c r="B443" s="14">
        <v>2010</v>
      </c>
      <c r="C443" s="3">
        <v>40469</v>
      </c>
      <c r="D443" s="2" t="s">
        <v>18</v>
      </c>
      <c r="E443" t="s">
        <v>29</v>
      </c>
      <c r="F443" s="2" t="s">
        <v>36</v>
      </c>
      <c r="G443" s="14" t="s">
        <v>14</v>
      </c>
      <c r="H443" s="2">
        <v>1.3</v>
      </c>
      <c r="I443" s="2" t="s">
        <v>12</v>
      </c>
      <c r="J443" s="17">
        <v>5</v>
      </c>
      <c r="K443" s="6" t="s">
        <v>49</v>
      </c>
    </row>
    <row r="444" spans="1:11">
      <c r="A444" t="s">
        <v>21</v>
      </c>
      <c r="B444" s="14">
        <v>2010</v>
      </c>
      <c r="C444" s="3">
        <v>40469</v>
      </c>
      <c r="D444" s="2" t="s">
        <v>18</v>
      </c>
      <c r="E444" t="s">
        <v>29</v>
      </c>
      <c r="F444" s="2" t="s">
        <v>36</v>
      </c>
      <c r="G444" s="14" t="s">
        <v>15</v>
      </c>
      <c r="H444" s="2">
        <v>2.2999999999999998</v>
      </c>
      <c r="I444" s="2" t="s">
        <v>11</v>
      </c>
      <c r="J444" s="17">
        <v>10</v>
      </c>
    </row>
    <row r="445" spans="1:11">
      <c r="A445" t="s">
        <v>21</v>
      </c>
      <c r="B445" s="14">
        <v>2010</v>
      </c>
      <c r="C445" s="3">
        <v>40469</v>
      </c>
      <c r="D445" s="2" t="s">
        <v>18</v>
      </c>
      <c r="E445" t="s">
        <v>29</v>
      </c>
      <c r="F445" s="2" t="s">
        <v>36</v>
      </c>
      <c r="G445" s="14" t="s">
        <v>15</v>
      </c>
      <c r="H445" s="2">
        <v>2.2999999999999998</v>
      </c>
      <c r="I445" s="2" t="s">
        <v>12</v>
      </c>
      <c r="J445" s="17">
        <v>10</v>
      </c>
    </row>
    <row r="446" spans="1:11">
      <c r="A446" t="s">
        <v>21</v>
      </c>
      <c r="B446" s="14">
        <v>2010</v>
      </c>
      <c r="C446" s="3">
        <v>40469</v>
      </c>
      <c r="D446" s="2" t="s">
        <v>18</v>
      </c>
      <c r="E446" t="s">
        <v>29</v>
      </c>
      <c r="F446" s="2" t="s">
        <v>36</v>
      </c>
      <c r="G446" s="14" t="s">
        <v>15</v>
      </c>
      <c r="H446" s="2">
        <v>2.2999999999999998</v>
      </c>
      <c r="I446" s="2" t="s">
        <v>13</v>
      </c>
      <c r="J446" s="17">
        <v>5</v>
      </c>
    </row>
    <row r="447" spans="1:11">
      <c r="A447" t="s">
        <v>21</v>
      </c>
      <c r="B447" s="14">
        <v>2010</v>
      </c>
      <c r="C447" s="3">
        <v>40469</v>
      </c>
      <c r="D447" s="2" t="s">
        <v>18</v>
      </c>
      <c r="E447" t="s">
        <v>29</v>
      </c>
      <c r="F447" s="2" t="s">
        <v>36</v>
      </c>
      <c r="G447" s="14" t="s">
        <v>16</v>
      </c>
      <c r="H447" s="2">
        <v>3.3</v>
      </c>
      <c r="I447" s="2" t="s">
        <v>11</v>
      </c>
      <c r="J447" s="17">
        <v>25</v>
      </c>
    </row>
    <row r="448" spans="1:11">
      <c r="A448" t="s">
        <v>21</v>
      </c>
      <c r="B448" s="14">
        <v>2010</v>
      </c>
      <c r="C448" s="3">
        <v>40469</v>
      </c>
      <c r="D448" s="2" t="s">
        <v>18</v>
      </c>
      <c r="E448" t="s">
        <v>29</v>
      </c>
      <c r="F448" s="2" t="s">
        <v>36</v>
      </c>
      <c r="G448" s="14" t="s">
        <v>16</v>
      </c>
      <c r="H448" s="2">
        <v>3.3</v>
      </c>
      <c r="I448" s="2" t="s">
        <v>12</v>
      </c>
      <c r="J448" s="17">
        <v>30</v>
      </c>
    </row>
    <row r="449" spans="1:11">
      <c r="A449" t="s">
        <v>21</v>
      </c>
      <c r="B449" s="14">
        <v>2010</v>
      </c>
      <c r="C449" s="3">
        <v>40469</v>
      </c>
      <c r="D449" s="2" t="s">
        <v>18</v>
      </c>
      <c r="E449" t="s">
        <v>29</v>
      </c>
      <c r="F449" s="2" t="s">
        <v>36</v>
      </c>
      <c r="G449" s="14" t="s">
        <v>16</v>
      </c>
      <c r="H449" s="2">
        <v>3.3</v>
      </c>
      <c r="I449" s="2" t="s">
        <v>13</v>
      </c>
      <c r="J449" s="17">
        <v>10</v>
      </c>
    </row>
    <row r="450" spans="1:11">
      <c r="A450" t="s">
        <v>21</v>
      </c>
      <c r="B450" s="14">
        <v>2010</v>
      </c>
      <c r="C450" s="3">
        <v>40469</v>
      </c>
      <c r="D450" s="2" t="s">
        <v>18</v>
      </c>
      <c r="E450" t="s">
        <v>29</v>
      </c>
      <c r="F450" s="2" t="s">
        <v>36</v>
      </c>
      <c r="G450" s="14" t="s">
        <v>16</v>
      </c>
      <c r="H450" s="2">
        <v>5.3</v>
      </c>
      <c r="I450" s="2" t="s">
        <v>11</v>
      </c>
      <c r="J450" s="17">
        <v>25</v>
      </c>
    </row>
    <row r="451" spans="1:11">
      <c r="A451" t="s">
        <v>21</v>
      </c>
      <c r="B451" s="14">
        <v>2010</v>
      </c>
      <c r="C451" s="3">
        <v>40469</v>
      </c>
      <c r="D451" s="2" t="s">
        <v>18</v>
      </c>
      <c r="E451" t="s">
        <v>29</v>
      </c>
      <c r="F451" s="2" t="s">
        <v>36</v>
      </c>
      <c r="G451" s="14" t="s">
        <v>16</v>
      </c>
      <c r="H451" s="2">
        <v>5.3</v>
      </c>
      <c r="I451" s="2" t="s">
        <v>12</v>
      </c>
      <c r="J451" s="17">
        <v>28</v>
      </c>
      <c r="K451" s="6" t="s">
        <v>49</v>
      </c>
    </row>
    <row r="452" spans="1:11">
      <c r="A452" t="s">
        <v>21</v>
      </c>
      <c r="B452" s="14">
        <v>2011</v>
      </c>
      <c r="C452" s="3">
        <v>40862</v>
      </c>
      <c r="D452" s="2" t="s">
        <v>18</v>
      </c>
      <c r="E452" t="s">
        <v>29</v>
      </c>
      <c r="F452" s="2" t="s">
        <v>37</v>
      </c>
      <c r="G452" t="s">
        <v>14</v>
      </c>
      <c r="H452" s="2">
        <v>1.1000000000000001</v>
      </c>
      <c r="I452" s="2" t="s">
        <v>11</v>
      </c>
      <c r="J452" s="17">
        <v>12</v>
      </c>
    </row>
    <row r="453" spans="1:11">
      <c r="A453" t="s">
        <v>21</v>
      </c>
      <c r="B453" s="14">
        <v>2011</v>
      </c>
      <c r="C453" s="3">
        <v>40862</v>
      </c>
      <c r="D453" s="2" t="s">
        <v>18</v>
      </c>
      <c r="E453" t="s">
        <v>29</v>
      </c>
      <c r="F453" s="2" t="s">
        <v>37</v>
      </c>
      <c r="G453" t="s">
        <v>14</v>
      </c>
      <c r="H453" s="2">
        <v>1.1000000000000001</v>
      </c>
      <c r="I453" s="2" t="s">
        <v>12</v>
      </c>
      <c r="J453" s="17">
        <v>16</v>
      </c>
    </row>
    <row r="454" spans="1:11">
      <c r="A454" t="s">
        <v>21</v>
      </c>
      <c r="B454" s="14">
        <v>2011</v>
      </c>
      <c r="C454" s="3">
        <v>40862</v>
      </c>
      <c r="D454" s="2" t="s">
        <v>18</v>
      </c>
      <c r="E454" t="s">
        <v>29</v>
      </c>
      <c r="F454" s="2" t="s">
        <v>37</v>
      </c>
      <c r="G454" t="s">
        <v>14</v>
      </c>
      <c r="H454" s="2">
        <v>1.1000000000000001</v>
      </c>
      <c r="I454" s="2" t="s">
        <v>13</v>
      </c>
      <c r="J454" s="17">
        <v>28</v>
      </c>
    </row>
    <row r="455" spans="1:11">
      <c r="A455" t="s">
        <v>21</v>
      </c>
      <c r="B455" s="14">
        <v>2011</v>
      </c>
      <c r="C455" s="3">
        <v>40862</v>
      </c>
      <c r="D455" s="2" t="s">
        <v>18</v>
      </c>
      <c r="E455" t="s">
        <v>29</v>
      </c>
      <c r="F455" s="2" t="s">
        <v>37</v>
      </c>
      <c r="G455" t="s">
        <v>15</v>
      </c>
      <c r="H455" s="2">
        <v>2.1</v>
      </c>
      <c r="I455" s="2" t="s">
        <v>11</v>
      </c>
      <c r="J455" s="17">
        <v>20</v>
      </c>
    </row>
    <row r="456" spans="1:11">
      <c r="A456" t="s">
        <v>21</v>
      </c>
      <c r="B456" s="14">
        <v>2011</v>
      </c>
      <c r="C456" s="3">
        <v>40862</v>
      </c>
      <c r="D456" s="2" t="s">
        <v>18</v>
      </c>
      <c r="E456" t="s">
        <v>29</v>
      </c>
      <c r="F456" s="2" t="s">
        <v>37</v>
      </c>
      <c r="G456" t="s">
        <v>15</v>
      </c>
      <c r="H456" s="2">
        <v>2.1</v>
      </c>
      <c r="I456" s="2" t="s">
        <v>12</v>
      </c>
      <c r="J456" s="17">
        <v>17</v>
      </c>
    </row>
    <row r="457" spans="1:11">
      <c r="A457" t="s">
        <v>21</v>
      </c>
      <c r="B457" s="14">
        <v>2011</v>
      </c>
      <c r="C457" s="3">
        <v>40862</v>
      </c>
      <c r="D457" s="2" t="s">
        <v>18</v>
      </c>
      <c r="E457" t="s">
        <v>29</v>
      </c>
      <c r="F457" s="2" t="s">
        <v>37</v>
      </c>
      <c r="G457" t="s">
        <v>15</v>
      </c>
      <c r="H457" s="2">
        <v>2.1</v>
      </c>
      <c r="I457" s="2" t="s">
        <v>13</v>
      </c>
      <c r="J457" s="17">
        <v>16</v>
      </c>
    </row>
    <row r="458" spans="1:11">
      <c r="A458" t="s">
        <v>21</v>
      </c>
      <c r="B458" s="14">
        <v>2011</v>
      </c>
      <c r="C458" s="3">
        <v>40862</v>
      </c>
      <c r="D458" s="2" t="s">
        <v>18</v>
      </c>
      <c r="E458" t="s">
        <v>29</v>
      </c>
      <c r="F458" s="2" t="s">
        <v>37</v>
      </c>
      <c r="G458" s="14" t="s">
        <v>16</v>
      </c>
      <c r="H458" s="2">
        <v>3.1</v>
      </c>
      <c r="I458" s="2" t="s">
        <v>11</v>
      </c>
      <c r="J458" s="17">
        <v>22</v>
      </c>
    </row>
    <row r="459" spans="1:11">
      <c r="A459" t="s">
        <v>21</v>
      </c>
      <c r="B459" s="14">
        <v>2011</v>
      </c>
      <c r="C459" s="3">
        <v>40862</v>
      </c>
      <c r="D459" s="2" t="s">
        <v>18</v>
      </c>
      <c r="E459" t="s">
        <v>29</v>
      </c>
      <c r="F459" s="2" t="s">
        <v>37</v>
      </c>
      <c r="G459" s="14" t="s">
        <v>16</v>
      </c>
      <c r="H459" s="2">
        <v>3.1</v>
      </c>
      <c r="I459" s="2" t="s">
        <v>12</v>
      </c>
      <c r="J459" s="17">
        <v>24</v>
      </c>
    </row>
    <row r="460" spans="1:11">
      <c r="A460" t="s">
        <v>21</v>
      </c>
      <c r="B460" s="14">
        <v>2011</v>
      </c>
      <c r="C460" s="3">
        <v>40862</v>
      </c>
      <c r="D460" s="2" t="s">
        <v>18</v>
      </c>
      <c r="E460" t="s">
        <v>29</v>
      </c>
      <c r="F460" s="2" t="s">
        <v>37</v>
      </c>
      <c r="G460" s="14" t="s">
        <v>16</v>
      </c>
      <c r="H460" s="2">
        <v>3.1</v>
      </c>
      <c r="I460" s="2" t="s">
        <v>13</v>
      </c>
      <c r="J460" s="17">
        <v>23</v>
      </c>
    </row>
    <row r="461" spans="1:11">
      <c r="A461" t="s">
        <v>21</v>
      </c>
      <c r="B461" s="14">
        <v>2011</v>
      </c>
      <c r="C461" s="3">
        <v>40862</v>
      </c>
      <c r="D461" s="2" t="s">
        <v>18</v>
      </c>
      <c r="E461" t="s">
        <v>29</v>
      </c>
      <c r="F461" s="2" t="s">
        <v>38</v>
      </c>
      <c r="G461" t="s">
        <v>14</v>
      </c>
      <c r="H461" s="2">
        <v>1.2</v>
      </c>
      <c r="I461" s="2" t="s">
        <v>11</v>
      </c>
      <c r="J461" s="17">
        <v>11</v>
      </c>
    </row>
    <row r="462" spans="1:11">
      <c r="A462" t="s">
        <v>21</v>
      </c>
      <c r="B462" s="14">
        <v>2011</v>
      </c>
      <c r="C462" s="3">
        <v>40862</v>
      </c>
      <c r="D462" s="2" t="s">
        <v>18</v>
      </c>
      <c r="E462" t="s">
        <v>29</v>
      </c>
      <c r="F462" s="2" t="s">
        <v>38</v>
      </c>
      <c r="G462" t="s">
        <v>14</v>
      </c>
      <c r="H462" s="2">
        <v>1.2</v>
      </c>
      <c r="I462" s="2" t="s">
        <v>12</v>
      </c>
      <c r="J462" s="17">
        <v>12</v>
      </c>
    </row>
    <row r="463" spans="1:11">
      <c r="A463" t="s">
        <v>21</v>
      </c>
      <c r="B463" s="14">
        <v>2011</v>
      </c>
      <c r="C463" s="3">
        <v>40862</v>
      </c>
      <c r="D463" s="2" t="s">
        <v>18</v>
      </c>
      <c r="E463" t="s">
        <v>29</v>
      </c>
      <c r="F463" s="2" t="s">
        <v>38</v>
      </c>
      <c r="G463" t="s">
        <v>14</v>
      </c>
      <c r="H463" s="2">
        <v>1.2</v>
      </c>
      <c r="I463" s="2" t="s">
        <v>13</v>
      </c>
      <c r="J463" s="17">
        <v>2</v>
      </c>
    </row>
    <row r="464" spans="1:11">
      <c r="A464" t="s">
        <v>21</v>
      </c>
      <c r="B464" s="14">
        <v>2011</v>
      </c>
      <c r="C464" s="3">
        <v>40862</v>
      </c>
      <c r="D464" s="2" t="s">
        <v>18</v>
      </c>
      <c r="E464" t="s">
        <v>29</v>
      </c>
      <c r="F464" s="2" t="s">
        <v>38</v>
      </c>
      <c r="G464" t="s">
        <v>15</v>
      </c>
      <c r="H464" s="2">
        <v>2.2000000000000002</v>
      </c>
      <c r="I464" s="2" t="s">
        <v>11</v>
      </c>
      <c r="J464" s="17">
        <v>22</v>
      </c>
      <c r="K464"/>
    </row>
    <row r="465" spans="1:11">
      <c r="A465" t="s">
        <v>21</v>
      </c>
      <c r="B465" s="14">
        <v>2011</v>
      </c>
      <c r="C465" s="3">
        <v>40862</v>
      </c>
      <c r="D465" s="2" t="s">
        <v>18</v>
      </c>
      <c r="E465" t="s">
        <v>29</v>
      </c>
      <c r="F465" s="2" t="s">
        <v>38</v>
      </c>
      <c r="G465" t="s">
        <v>15</v>
      </c>
      <c r="H465" s="2">
        <v>2.2000000000000002</v>
      </c>
      <c r="I465" s="2" t="s">
        <v>12</v>
      </c>
      <c r="J465" s="17">
        <v>20</v>
      </c>
      <c r="K465"/>
    </row>
    <row r="466" spans="1:11">
      <c r="A466" t="s">
        <v>21</v>
      </c>
      <c r="B466" s="14">
        <v>2011</v>
      </c>
      <c r="C466" s="3">
        <v>40862</v>
      </c>
      <c r="D466" s="2" t="s">
        <v>18</v>
      </c>
      <c r="E466" t="s">
        <v>29</v>
      </c>
      <c r="F466" s="2" t="s">
        <v>38</v>
      </c>
      <c r="G466" t="s">
        <v>15</v>
      </c>
      <c r="H466" s="2">
        <v>2.2000000000000002</v>
      </c>
      <c r="I466" s="2" t="s">
        <v>13</v>
      </c>
      <c r="J466" s="17">
        <v>32</v>
      </c>
      <c r="K466" s="2" t="s">
        <v>47</v>
      </c>
    </row>
    <row r="467" spans="1:11">
      <c r="A467" t="s">
        <v>21</v>
      </c>
      <c r="B467" s="14">
        <v>2011</v>
      </c>
      <c r="C467" s="3">
        <v>40862</v>
      </c>
      <c r="D467" s="2" t="s">
        <v>18</v>
      </c>
      <c r="E467" t="s">
        <v>29</v>
      </c>
      <c r="F467" s="2" t="s">
        <v>38</v>
      </c>
      <c r="G467" s="14" t="s">
        <v>16</v>
      </c>
      <c r="H467" s="2">
        <v>3.2</v>
      </c>
      <c r="I467" s="2" t="s">
        <v>11</v>
      </c>
      <c r="J467" s="17">
        <v>23</v>
      </c>
    </row>
    <row r="468" spans="1:11">
      <c r="A468" t="s">
        <v>21</v>
      </c>
      <c r="B468" s="14">
        <v>2011</v>
      </c>
      <c r="C468" s="3">
        <v>40862</v>
      </c>
      <c r="D468" s="2" t="s">
        <v>18</v>
      </c>
      <c r="E468" t="s">
        <v>29</v>
      </c>
      <c r="F468" s="2" t="s">
        <v>38</v>
      </c>
      <c r="G468" s="14" t="s">
        <v>16</v>
      </c>
      <c r="H468" s="2">
        <v>3.2</v>
      </c>
      <c r="I468" s="2" t="s">
        <v>12</v>
      </c>
      <c r="J468" s="17">
        <v>21</v>
      </c>
    </row>
    <row r="469" spans="1:11">
      <c r="A469" t="s">
        <v>21</v>
      </c>
      <c r="B469" s="14">
        <v>2011</v>
      </c>
      <c r="C469" s="3">
        <v>40862</v>
      </c>
      <c r="D469" s="2" t="s">
        <v>18</v>
      </c>
      <c r="E469" t="s">
        <v>29</v>
      </c>
      <c r="F469" s="2" t="s">
        <v>38</v>
      </c>
      <c r="G469" s="14" t="s">
        <v>16</v>
      </c>
      <c r="H469" s="2">
        <v>3.2</v>
      </c>
      <c r="I469" s="2" t="s">
        <v>13</v>
      </c>
      <c r="J469" s="17">
        <v>20</v>
      </c>
    </row>
    <row r="470" spans="1:11">
      <c r="A470" t="s">
        <v>21</v>
      </c>
      <c r="B470" s="14">
        <v>2011</v>
      </c>
      <c r="C470" s="3">
        <v>40862</v>
      </c>
      <c r="D470" s="2" t="s">
        <v>18</v>
      </c>
      <c r="E470" t="s">
        <v>29</v>
      </c>
      <c r="F470" s="2" t="s">
        <v>36</v>
      </c>
      <c r="G470" t="s">
        <v>14</v>
      </c>
      <c r="H470" s="2">
        <v>1.3</v>
      </c>
      <c r="I470" s="2" t="s">
        <v>11</v>
      </c>
      <c r="J470" s="17">
        <v>0</v>
      </c>
    </row>
    <row r="471" spans="1:11">
      <c r="A471" t="s">
        <v>21</v>
      </c>
      <c r="B471" s="14">
        <v>2011</v>
      </c>
      <c r="C471" s="3">
        <v>40862</v>
      </c>
      <c r="D471" s="2" t="s">
        <v>18</v>
      </c>
      <c r="E471" t="s">
        <v>29</v>
      </c>
      <c r="F471" s="2" t="s">
        <v>36</v>
      </c>
      <c r="G471" t="s">
        <v>14</v>
      </c>
      <c r="H471" s="2">
        <v>1.3</v>
      </c>
      <c r="I471" s="2" t="s">
        <v>12</v>
      </c>
      <c r="J471" s="17">
        <v>3</v>
      </c>
    </row>
    <row r="472" spans="1:11">
      <c r="A472" t="s">
        <v>21</v>
      </c>
      <c r="B472" s="14">
        <v>2011</v>
      </c>
      <c r="C472" s="3">
        <v>40862</v>
      </c>
      <c r="D472" s="2" t="s">
        <v>18</v>
      </c>
      <c r="E472" t="s">
        <v>29</v>
      </c>
      <c r="F472" s="2" t="s">
        <v>36</v>
      </c>
      <c r="G472" t="s">
        <v>15</v>
      </c>
      <c r="H472" s="2">
        <v>2.2999999999999998</v>
      </c>
      <c r="I472" s="2" t="s">
        <v>11</v>
      </c>
      <c r="J472" s="17">
        <v>7</v>
      </c>
    </row>
    <row r="473" spans="1:11">
      <c r="A473" t="s">
        <v>21</v>
      </c>
      <c r="B473" s="14">
        <v>2011</v>
      </c>
      <c r="C473" s="3">
        <v>40862</v>
      </c>
      <c r="D473" s="2" t="s">
        <v>18</v>
      </c>
      <c r="E473" t="s">
        <v>29</v>
      </c>
      <c r="F473" s="2" t="s">
        <v>36</v>
      </c>
      <c r="G473" t="s">
        <v>15</v>
      </c>
      <c r="H473" s="2">
        <v>2.2999999999999998</v>
      </c>
      <c r="I473" s="2" t="s">
        <v>12</v>
      </c>
      <c r="J473" s="17">
        <v>6</v>
      </c>
    </row>
    <row r="474" spans="1:11">
      <c r="A474" t="s">
        <v>21</v>
      </c>
      <c r="B474" s="14">
        <v>2011</v>
      </c>
      <c r="C474" s="3">
        <v>40862</v>
      </c>
      <c r="D474" s="2" t="s">
        <v>18</v>
      </c>
      <c r="E474" t="s">
        <v>29</v>
      </c>
      <c r="F474" s="2" t="s">
        <v>36</v>
      </c>
      <c r="G474" t="s">
        <v>15</v>
      </c>
      <c r="H474" s="2">
        <v>2.2999999999999998</v>
      </c>
      <c r="I474" s="2" t="s">
        <v>13</v>
      </c>
      <c r="J474" s="17">
        <v>3</v>
      </c>
    </row>
    <row r="475" spans="1:11">
      <c r="A475" t="s">
        <v>21</v>
      </c>
      <c r="B475" s="14">
        <v>2011</v>
      </c>
      <c r="C475" s="3">
        <v>40862</v>
      </c>
      <c r="D475" s="2" t="s">
        <v>18</v>
      </c>
      <c r="E475" t="s">
        <v>29</v>
      </c>
      <c r="F475" s="2" t="s">
        <v>36</v>
      </c>
      <c r="G475" s="14" t="s">
        <v>16</v>
      </c>
      <c r="H475" s="2">
        <v>3.3</v>
      </c>
      <c r="I475" s="2" t="s">
        <v>11</v>
      </c>
      <c r="J475" s="17">
        <v>25</v>
      </c>
    </row>
    <row r="476" spans="1:11">
      <c r="A476" t="s">
        <v>21</v>
      </c>
      <c r="B476" s="14">
        <v>2011</v>
      </c>
      <c r="C476" s="3">
        <v>40862</v>
      </c>
      <c r="D476" s="2" t="s">
        <v>18</v>
      </c>
      <c r="E476" t="s">
        <v>29</v>
      </c>
      <c r="F476" s="2" t="s">
        <v>36</v>
      </c>
      <c r="G476" s="14" t="s">
        <v>16</v>
      </c>
      <c r="H476" s="2">
        <v>3.3</v>
      </c>
      <c r="I476" s="2" t="s">
        <v>12</v>
      </c>
      <c r="J476" s="17">
        <v>20</v>
      </c>
    </row>
    <row r="477" spans="1:11">
      <c r="A477" t="s">
        <v>21</v>
      </c>
      <c r="B477" s="14">
        <v>2011</v>
      </c>
      <c r="C477" s="3">
        <v>40862</v>
      </c>
      <c r="D477" s="2" t="s">
        <v>18</v>
      </c>
      <c r="E477" t="s">
        <v>29</v>
      </c>
      <c r="F477" s="2" t="s">
        <v>36</v>
      </c>
      <c r="G477" s="14" t="s">
        <v>16</v>
      </c>
      <c r="H477" s="2">
        <v>3.3</v>
      </c>
      <c r="I477" s="2" t="s">
        <v>13</v>
      </c>
      <c r="J477" s="17">
        <v>16</v>
      </c>
    </row>
    <row r="478" spans="1:11">
      <c r="A478" t="s">
        <v>21</v>
      </c>
      <c r="B478" s="14">
        <v>2011</v>
      </c>
      <c r="C478" s="3">
        <v>40862</v>
      </c>
      <c r="D478" s="2" t="s">
        <v>18</v>
      </c>
      <c r="E478" t="s">
        <v>29</v>
      </c>
      <c r="F478" s="2" t="s">
        <v>36</v>
      </c>
      <c r="G478" s="14" t="s">
        <v>16</v>
      </c>
      <c r="H478" s="2">
        <v>5.3</v>
      </c>
      <c r="I478" s="2" t="s">
        <v>11</v>
      </c>
      <c r="J478" s="17">
        <v>13</v>
      </c>
    </row>
    <row r="479" spans="1:11">
      <c r="A479" t="s">
        <v>21</v>
      </c>
      <c r="B479" s="14">
        <v>2011</v>
      </c>
      <c r="C479" s="3">
        <v>40862</v>
      </c>
      <c r="D479" s="2" t="s">
        <v>18</v>
      </c>
      <c r="E479" t="s">
        <v>29</v>
      </c>
      <c r="F479" s="2" t="s">
        <v>36</v>
      </c>
      <c r="G479" s="14" t="s">
        <v>16</v>
      </c>
      <c r="H479" s="2">
        <v>5.3</v>
      </c>
      <c r="I479" s="2" t="s">
        <v>12</v>
      </c>
      <c r="J479" s="17">
        <v>25</v>
      </c>
    </row>
    <row r="480" spans="1:11">
      <c r="A480" t="s">
        <v>21</v>
      </c>
      <c r="B480" s="14">
        <v>2012</v>
      </c>
      <c r="C480" s="3">
        <v>41169</v>
      </c>
      <c r="D480" s="2" t="s">
        <v>18</v>
      </c>
      <c r="E480" t="s">
        <v>29</v>
      </c>
      <c r="F480" s="2" t="s">
        <v>37</v>
      </c>
      <c r="G480" s="14" t="s">
        <v>16</v>
      </c>
      <c r="H480" s="2">
        <v>3.1</v>
      </c>
      <c r="I480" s="2" t="s">
        <v>11</v>
      </c>
      <c r="J480" s="17">
        <v>32</v>
      </c>
    </row>
    <row r="481" spans="1:10">
      <c r="A481" t="s">
        <v>21</v>
      </c>
      <c r="B481" s="14">
        <v>2012</v>
      </c>
      <c r="C481" s="3">
        <v>41169</v>
      </c>
      <c r="D481" s="2" t="s">
        <v>18</v>
      </c>
      <c r="E481" t="s">
        <v>29</v>
      </c>
      <c r="F481" s="2" t="s">
        <v>37</v>
      </c>
      <c r="G481" s="14" t="s">
        <v>16</v>
      </c>
      <c r="H481" s="2">
        <v>3.1</v>
      </c>
      <c r="I481" s="2" t="s">
        <v>12</v>
      </c>
      <c r="J481" s="17">
        <v>25</v>
      </c>
    </row>
    <row r="482" spans="1:10">
      <c r="A482" t="s">
        <v>21</v>
      </c>
      <c r="B482" s="14">
        <v>2012</v>
      </c>
      <c r="C482" s="3">
        <v>41169</v>
      </c>
      <c r="D482" s="2" t="s">
        <v>18</v>
      </c>
      <c r="E482" t="s">
        <v>29</v>
      </c>
      <c r="F482" s="2" t="s">
        <v>37</v>
      </c>
      <c r="G482" s="14" t="s">
        <v>16</v>
      </c>
      <c r="H482" s="2">
        <v>3.1</v>
      </c>
      <c r="I482" s="2" t="s">
        <v>13</v>
      </c>
      <c r="J482" s="17">
        <v>23</v>
      </c>
    </row>
    <row r="483" spans="1:10">
      <c r="A483" t="s">
        <v>21</v>
      </c>
      <c r="B483" s="14">
        <v>2012</v>
      </c>
      <c r="C483" s="3">
        <v>41183</v>
      </c>
      <c r="D483" s="2" t="s">
        <v>18</v>
      </c>
      <c r="E483" t="s">
        <v>29</v>
      </c>
      <c r="F483" s="2" t="s">
        <v>37</v>
      </c>
      <c r="G483" t="s">
        <v>14</v>
      </c>
      <c r="H483" s="2">
        <v>1.1000000000000001</v>
      </c>
      <c r="I483" s="2" t="s">
        <v>11</v>
      </c>
      <c r="J483" s="17">
        <v>18</v>
      </c>
    </row>
    <row r="484" spans="1:10">
      <c r="A484" t="s">
        <v>21</v>
      </c>
      <c r="B484" s="14">
        <v>2012</v>
      </c>
      <c r="C484" s="3">
        <v>41183</v>
      </c>
      <c r="D484" s="2" t="s">
        <v>18</v>
      </c>
      <c r="E484" t="s">
        <v>29</v>
      </c>
      <c r="F484" s="2" t="s">
        <v>37</v>
      </c>
      <c r="G484" t="s">
        <v>14</v>
      </c>
      <c r="H484" s="2">
        <v>1.1000000000000001</v>
      </c>
      <c r="I484" s="2" t="s">
        <v>12</v>
      </c>
      <c r="J484" s="17">
        <v>15</v>
      </c>
    </row>
    <row r="485" spans="1:10">
      <c r="A485" t="s">
        <v>21</v>
      </c>
      <c r="B485" s="14">
        <v>2012</v>
      </c>
      <c r="C485" s="3">
        <v>41183</v>
      </c>
      <c r="D485" s="2" t="s">
        <v>18</v>
      </c>
      <c r="E485" t="s">
        <v>29</v>
      </c>
      <c r="F485" s="2" t="s">
        <v>37</v>
      </c>
      <c r="G485" t="s">
        <v>14</v>
      </c>
      <c r="H485" s="2">
        <v>1.1000000000000001</v>
      </c>
      <c r="I485" s="2" t="s">
        <v>13</v>
      </c>
      <c r="J485" s="17">
        <v>14</v>
      </c>
    </row>
    <row r="486" spans="1:10">
      <c r="A486" t="s">
        <v>21</v>
      </c>
      <c r="B486" s="14">
        <v>2012</v>
      </c>
      <c r="C486" s="3">
        <v>41183</v>
      </c>
      <c r="D486" s="2" t="s">
        <v>18</v>
      </c>
      <c r="E486" t="s">
        <v>29</v>
      </c>
      <c r="F486" s="2" t="s">
        <v>37</v>
      </c>
      <c r="G486" t="s">
        <v>15</v>
      </c>
      <c r="H486" s="2">
        <v>2.1</v>
      </c>
      <c r="I486" s="2" t="s">
        <v>11</v>
      </c>
      <c r="J486" s="17">
        <v>27</v>
      </c>
    </row>
    <row r="487" spans="1:10">
      <c r="A487" t="s">
        <v>21</v>
      </c>
      <c r="B487" s="14">
        <v>2012</v>
      </c>
      <c r="C487" s="3">
        <v>41183</v>
      </c>
      <c r="D487" s="2" t="s">
        <v>18</v>
      </c>
      <c r="E487" t="s">
        <v>29</v>
      </c>
      <c r="F487" s="2" t="s">
        <v>37</v>
      </c>
      <c r="G487" t="s">
        <v>15</v>
      </c>
      <c r="H487" s="2">
        <v>2.1</v>
      </c>
      <c r="I487" s="2" t="s">
        <v>12</v>
      </c>
      <c r="J487" s="17">
        <v>17</v>
      </c>
    </row>
    <row r="488" spans="1:10">
      <c r="A488" t="s">
        <v>21</v>
      </c>
      <c r="B488" s="14">
        <v>2012</v>
      </c>
      <c r="C488" s="3">
        <v>41183</v>
      </c>
      <c r="D488" s="2" t="s">
        <v>18</v>
      </c>
      <c r="E488" t="s">
        <v>29</v>
      </c>
      <c r="F488" s="2" t="s">
        <v>37</v>
      </c>
      <c r="G488" t="s">
        <v>15</v>
      </c>
      <c r="H488" s="2">
        <v>2.1</v>
      </c>
      <c r="I488" s="2" t="s">
        <v>13</v>
      </c>
      <c r="J488" s="17">
        <v>17</v>
      </c>
    </row>
    <row r="489" spans="1:10">
      <c r="A489" t="s">
        <v>21</v>
      </c>
      <c r="B489" s="14">
        <v>2012</v>
      </c>
      <c r="C489" s="3">
        <v>41183</v>
      </c>
      <c r="D489" s="2" t="s">
        <v>18</v>
      </c>
      <c r="E489" t="s">
        <v>29</v>
      </c>
      <c r="F489" s="2" t="s">
        <v>37</v>
      </c>
      <c r="G489" s="14" t="s">
        <v>16</v>
      </c>
      <c r="H489" s="2">
        <v>3.1</v>
      </c>
      <c r="I489" s="2" t="s">
        <v>11</v>
      </c>
      <c r="J489" s="17">
        <v>31</v>
      </c>
    </row>
    <row r="490" spans="1:10">
      <c r="A490" t="s">
        <v>21</v>
      </c>
      <c r="B490" s="14">
        <v>2012</v>
      </c>
      <c r="C490" s="3">
        <v>41183</v>
      </c>
      <c r="D490" s="2" t="s">
        <v>18</v>
      </c>
      <c r="E490" t="s">
        <v>29</v>
      </c>
      <c r="F490" s="2" t="s">
        <v>37</v>
      </c>
      <c r="G490" s="14" t="s">
        <v>16</v>
      </c>
      <c r="H490" s="2">
        <v>3.1</v>
      </c>
      <c r="I490" s="2" t="s">
        <v>12</v>
      </c>
      <c r="J490" s="17">
        <v>26</v>
      </c>
    </row>
    <row r="491" spans="1:10">
      <c r="A491" t="s">
        <v>21</v>
      </c>
      <c r="B491" s="14">
        <v>2012</v>
      </c>
      <c r="C491" s="3">
        <v>41183</v>
      </c>
      <c r="D491" s="2" t="s">
        <v>18</v>
      </c>
      <c r="E491" t="s">
        <v>29</v>
      </c>
      <c r="F491" s="2" t="s">
        <v>37</v>
      </c>
      <c r="G491" s="14" t="s">
        <v>16</v>
      </c>
      <c r="H491" s="2">
        <v>3.1</v>
      </c>
      <c r="I491" s="2" t="s">
        <v>13</v>
      </c>
      <c r="J491" s="17">
        <v>25</v>
      </c>
    </row>
    <row r="492" spans="1:10">
      <c r="A492" t="s">
        <v>21</v>
      </c>
      <c r="B492" s="14">
        <v>2012</v>
      </c>
      <c r="C492" s="3">
        <v>41183</v>
      </c>
      <c r="D492" s="2" t="s">
        <v>18</v>
      </c>
      <c r="E492" t="s">
        <v>29</v>
      </c>
      <c r="F492" s="2" t="s">
        <v>37</v>
      </c>
      <c r="G492" t="s">
        <v>15</v>
      </c>
      <c r="H492" s="2">
        <v>4.0999999999999996</v>
      </c>
      <c r="I492" s="2" t="s">
        <v>11</v>
      </c>
      <c r="J492" s="17">
        <v>21</v>
      </c>
    </row>
    <row r="493" spans="1:10">
      <c r="A493" t="s">
        <v>21</v>
      </c>
      <c r="B493" s="14">
        <v>2012</v>
      </c>
      <c r="C493" s="3">
        <v>41183</v>
      </c>
      <c r="D493" s="2" t="s">
        <v>18</v>
      </c>
      <c r="E493" t="s">
        <v>29</v>
      </c>
      <c r="F493" s="2" t="s">
        <v>37</v>
      </c>
      <c r="G493" t="s">
        <v>15</v>
      </c>
      <c r="H493" s="2">
        <v>4.0999999999999996</v>
      </c>
      <c r="I493" s="2" t="s">
        <v>12</v>
      </c>
      <c r="J493" s="17">
        <v>19</v>
      </c>
    </row>
    <row r="494" spans="1:10">
      <c r="A494" t="s">
        <v>21</v>
      </c>
      <c r="B494" s="14">
        <v>2012</v>
      </c>
      <c r="C494" s="3">
        <v>41183</v>
      </c>
      <c r="D494" s="2" t="s">
        <v>18</v>
      </c>
      <c r="E494" t="s">
        <v>29</v>
      </c>
      <c r="F494" s="2" t="s">
        <v>37</v>
      </c>
      <c r="G494" t="s">
        <v>15</v>
      </c>
      <c r="H494" s="2">
        <v>4.0999999999999996</v>
      </c>
      <c r="I494" s="2" t="s">
        <v>13</v>
      </c>
      <c r="J494" s="17">
        <v>19</v>
      </c>
    </row>
    <row r="495" spans="1:10">
      <c r="A495" t="s">
        <v>21</v>
      </c>
      <c r="B495" s="14">
        <v>2012</v>
      </c>
      <c r="C495" s="3">
        <v>41183</v>
      </c>
      <c r="D495" s="2" t="s">
        <v>18</v>
      </c>
      <c r="E495" t="s">
        <v>29</v>
      </c>
      <c r="F495" s="2" t="s">
        <v>38</v>
      </c>
      <c r="G495" t="s">
        <v>14</v>
      </c>
      <c r="H495" s="2">
        <v>1.2</v>
      </c>
      <c r="I495" s="2" t="s">
        <v>11</v>
      </c>
      <c r="J495" s="17">
        <v>22</v>
      </c>
    </row>
    <row r="496" spans="1:10">
      <c r="A496" t="s">
        <v>21</v>
      </c>
      <c r="B496" s="14">
        <v>2012</v>
      </c>
      <c r="C496" s="3">
        <v>41183</v>
      </c>
      <c r="D496" s="2" t="s">
        <v>18</v>
      </c>
      <c r="E496" t="s">
        <v>29</v>
      </c>
      <c r="F496" s="2" t="s">
        <v>38</v>
      </c>
      <c r="G496" t="s">
        <v>14</v>
      </c>
      <c r="H496" s="2">
        <v>1.2</v>
      </c>
      <c r="I496" s="2" t="s">
        <v>12</v>
      </c>
      <c r="J496" s="17">
        <v>21</v>
      </c>
    </row>
    <row r="497" spans="1:10">
      <c r="A497" t="s">
        <v>21</v>
      </c>
      <c r="B497" s="14">
        <v>2012</v>
      </c>
      <c r="C497" s="3">
        <v>41183</v>
      </c>
      <c r="D497" s="2" t="s">
        <v>18</v>
      </c>
      <c r="E497" t="s">
        <v>29</v>
      </c>
      <c r="F497" s="2" t="s">
        <v>38</v>
      </c>
      <c r="G497" t="s">
        <v>14</v>
      </c>
      <c r="H497" s="2">
        <v>1.2</v>
      </c>
      <c r="I497" s="2" t="s">
        <v>13</v>
      </c>
      <c r="J497" s="17">
        <v>8</v>
      </c>
    </row>
    <row r="498" spans="1:10">
      <c r="A498" t="s">
        <v>21</v>
      </c>
      <c r="B498" s="14">
        <v>2012</v>
      </c>
      <c r="C498" s="3">
        <v>41183</v>
      </c>
      <c r="D498" s="2" t="s">
        <v>18</v>
      </c>
      <c r="E498" t="s">
        <v>29</v>
      </c>
      <c r="F498" s="2" t="s">
        <v>38</v>
      </c>
      <c r="G498" t="s">
        <v>15</v>
      </c>
      <c r="H498" s="2">
        <v>2.2000000000000002</v>
      </c>
      <c r="I498" s="2" t="s">
        <v>11</v>
      </c>
      <c r="J498" s="17">
        <v>29</v>
      </c>
    </row>
    <row r="499" spans="1:10">
      <c r="A499" t="s">
        <v>21</v>
      </c>
      <c r="B499" s="14">
        <v>2012</v>
      </c>
      <c r="C499" s="3">
        <v>41183</v>
      </c>
      <c r="D499" s="2" t="s">
        <v>18</v>
      </c>
      <c r="E499" t="s">
        <v>29</v>
      </c>
      <c r="F499" s="2" t="s">
        <v>38</v>
      </c>
      <c r="G499" t="s">
        <v>15</v>
      </c>
      <c r="H499" s="2">
        <v>2.2000000000000002</v>
      </c>
      <c r="I499" s="2" t="s">
        <v>12</v>
      </c>
      <c r="J499" s="17">
        <v>19</v>
      </c>
    </row>
    <row r="500" spans="1:10">
      <c r="A500" t="s">
        <v>21</v>
      </c>
      <c r="B500" s="14">
        <v>2012</v>
      </c>
      <c r="C500" s="3">
        <v>41183</v>
      </c>
      <c r="D500" s="2" t="s">
        <v>18</v>
      </c>
      <c r="E500" t="s">
        <v>29</v>
      </c>
      <c r="F500" s="2" t="s">
        <v>38</v>
      </c>
      <c r="G500" t="s">
        <v>15</v>
      </c>
      <c r="H500" s="2">
        <v>2.2000000000000002</v>
      </c>
      <c r="I500" s="2" t="s">
        <v>13</v>
      </c>
      <c r="J500" s="17">
        <v>20</v>
      </c>
    </row>
    <row r="501" spans="1:10">
      <c r="A501" t="s">
        <v>21</v>
      </c>
      <c r="B501" s="14">
        <v>2012</v>
      </c>
      <c r="C501" s="3">
        <v>41183</v>
      </c>
      <c r="D501" s="2" t="s">
        <v>18</v>
      </c>
      <c r="E501" t="s">
        <v>29</v>
      </c>
      <c r="F501" s="2" t="s">
        <v>38</v>
      </c>
      <c r="G501" s="14" t="s">
        <v>16</v>
      </c>
      <c r="H501" s="2">
        <v>3.2</v>
      </c>
      <c r="I501" s="2" t="s">
        <v>11</v>
      </c>
      <c r="J501" s="17">
        <v>27</v>
      </c>
    </row>
    <row r="502" spans="1:10">
      <c r="A502" t="s">
        <v>21</v>
      </c>
      <c r="B502" s="14">
        <v>2012</v>
      </c>
      <c r="C502" s="3">
        <v>41183</v>
      </c>
      <c r="D502" s="2" t="s">
        <v>18</v>
      </c>
      <c r="E502" t="s">
        <v>29</v>
      </c>
      <c r="F502" s="2" t="s">
        <v>38</v>
      </c>
      <c r="G502" s="14" t="s">
        <v>16</v>
      </c>
      <c r="H502" s="2">
        <v>3.2</v>
      </c>
      <c r="I502" s="2" t="s">
        <v>12</v>
      </c>
      <c r="J502" s="17">
        <v>22</v>
      </c>
    </row>
    <row r="503" spans="1:10">
      <c r="A503" t="s">
        <v>21</v>
      </c>
      <c r="B503" s="14">
        <v>2012</v>
      </c>
      <c r="C503" s="3">
        <v>41183</v>
      </c>
      <c r="D503" s="2" t="s">
        <v>18</v>
      </c>
      <c r="E503" t="s">
        <v>29</v>
      </c>
      <c r="F503" s="2" t="s">
        <v>38</v>
      </c>
      <c r="G503" s="14" t="s">
        <v>16</v>
      </c>
      <c r="H503" s="2">
        <v>3.2</v>
      </c>
      <c r="I503" s="2" t="s">
        <v>13</v>
      </c>
      <c r="J503" s="17">
        <v>21</v>
      </c>
    </row>
    <row r="504" spans="1:10">
      <c r="A504" t="s">
        <v>21</v>
      </c>
      <c r="B504" s="14">
        <v>2012</v>
      </c>
      <c r="C504" s="3">
        <v>41183</v>
      </c>
      <c r="D504" s="2" t="s">
        <v>18</v>
      </c>
      <c r="E504" t="s">
        <v>29</v>
      </c>
      <c r="F504" s="2" t="s">
        <v>36</v>
      </c>
      <c r="G504" t="s">
        <v>14</v>
      </c>
      <c r="H504" s="2">
        <v>1.3</v>
      </c>
      <c r="I504" s="2" t="s">
        <v>11</v>
      </c>
      <c r="J504" s="17">
        <v>4</v>
      </c>
    </row>
    <row r="505" spans="1:10">
      <c r="A505" t="s">
        <v>21</v>
      </c>
      <c r="B505" s="14">
        <v>2012</v>
      </c>
      <c r="C505" s="3">
        <v>41183</v>
      </c>
      <c r="D505" s="2" t="s">
        <v>18</v>
      </c>
      <c r="E505" t="s">
        <v>29</v>
      </c>
      <c r="F505" s="2" t="s">
        <v>36</v>
      </c>
      <c r="G505" t="s">
        <v>14</v>
      </c>
      <c r="H505" s="2">
        <v>1.3</v>
      </c>
      <c r="I505" s="2" t="s">
        <v>12</v>
      </c>
      <c r="J505" s="17">
        <v>4</v>
      </c>
    </row>
    <row r="506" spans="1:10">
      <c r="A506" t="s">
        <v>21</v>
      </c>
      <c r="B506" s="14">
        <v>2012</v>
      </c>
      <c r="C506" s="3">
        <v>41183</v>
      </c>
      <c r="D506" s="2" t="s">
        <v>18</v>
      </c>
      <c r="E506" t="s">
        <v>29</v>
      </c>
      <c r="F506" s="2" t="s">
        <v>36</v>
      </c>
      <c r="G506" t="s">
        <v>15</v>
      </c>
      <c r="H506" s="2">
        <v>2.2999999999999998</v>
      </c>
      <c r="I506" s="2" t="s">
        <v>11</v>
      </c>
      <c r="J506" s="17">
        <v>16</v>
      </c>
    </row>
    <row r="507" spans="1:10">
      <c r="A507" t="s">
        <v>21</v>
      </c>
      <c r="B507" s="14">
        <v>2012</v>
      </c>
      <c r="C507" s="3">
        <v>41183</v>
      </c>
      <c r="D507" s="2" t="s">
        <v>18</v>
      </c>
      <c r="E507" t="s">
        <v>29</v>
      </c>
      <c r="F507" s="2" t="s">
        <v>36</v>
      </c>
      <c r="G507" t="s">
        <v>15</v>
      </c>
      <c r="H507" s="2">
        <v>2.2999999999999998</v>
      </c>
      <c r="I507" s="2" t="s">
        <v>12</v>
      </c>
      <c r="J507" s="17">
        <v>10</v>
      </c>
    </row>
    <row r="508" spans="1:10">
      <c r="A508" t="s">
        <v>21</v>
      </c>
      <c r="B508" s="14">
        <v>2012</v>
      </c>
      <c r="C508" s="3">
        <v>41183</v>
      </c>
      <c r="D508" s="2" t="s">
        <v>18</v>
      </c>
      <c r="E508" t="s">
        <v>29</v>
      </c>
      <c r="F508" s="2" t="s">
        <v>36</v>
      </c>
      <c r="G508" t="s">
        <v>15</v>
      </c>
      <c r="H508" s="2">
        <v>2.2999999999999998</v>
      </c>
      <c r="I508" s="2" t="s">
        <v>13</v>
      </c>
      <c r="J508" s="17">
        <v>5</v>
      </c>
    </row>
    <row r="509" spans="1:10">
      <c r="A509" t="s">
        <v>21</v>
      </c>
      <c r="B509" s="14">
        <v>2012</v>
      </c>
      <c r="C509" s="3">
        <v>41183</v>
      </c>
      <c r="D509" s="2" t="s">
        <v>18</v>
      </c>
      <c r="E509" t="s">
        <v>29</v>
      </c>
      <c r="F509" s="2" t="s">
        <v>36</v>
      </c>
      <c r="G509" s="14" t="s">
        <v>16</v>
      </c>
      <c r="H509" s="2">
        <v>3.3</v>
      </c>
      <c r="I509" s="2" t="s">
        <v>11</v>
      </c>
      <c r="J509" s="17">
        <v>26</v>
      </c>
    </row>
    <row r="510" spans="1:10">
      <c r="A510" t="s">
        <v>21</v>
      </c>
      <c r="B510" s="14">
        <v>2012</v>
      </c>
      <c r="C510" s="3">
        <v>41183</v>
      </c>
      <c r="D510" s="2" t="s">
        <v>18</v>
      </c>
      <c r="E510" t="s">
        <v>29</v>
      </c>
      <c r="F510" s="2" t="s">
        <v>36</v>
      </c>
      <c r="G510" s="14" t="s">
        <v>16</v>
      </c>
      <c r="H510" s="2">
        <v>3.3</v>
      </c>
      <c r="I510" s="2" t="s">
        <v>12</v>
      </c>
      <c r="J510" s="17">
        <v>15</v>
      </c>
    </row>
    <row r="511" spans="1:10">
      <c r="A511" t="s">
        <v>21</v>
      </c>
      <c r="B511" s="14">
        <v>2012</v>
      </c>
      <c r="C511" s="3">
        <v>41183</v>
      </c>
      <c r="D511" s="2" t="s">
        <v>18</v>
      </c>
      <c r="E511" t="s">
        <v>29</v>
      </c>
      <c r="F511" s="2" t="s">
        <v>36</v>
      </c>
      <c r="G511" s="14" t="s">
        <v>16</v>
      </c>
      <c r="H511" s="2">
        <v>3.3</v>
      </c>
      <c r="I511" s="2" t="s">
        <v>13</v>
      </c>
      <c r="J511" s="17">
        <v>24</v>
      </c>
    </row>
    <row r="512" spans="1:10">
      <c r="A512" t="s">
        <v>21</v>
      </c>
      <c r="B512" s="14">
        <v>2012</v>
      </c>
      <c r="C512" s="3">
        <v>41183</v>
      </c>
      <c r="D512" s="2" t="s">
        <v>18</v>
      </c>
      <c r="E512" t="s">
        <v>29</v>
      </c>
      <c r="F512" s="2" t="s">
        <v>36</v>
      </c>
      <c r="G512" s="14" t="s">
        <v>16</v>
      </c>
      <c r="H512" s="2">
        <v>5.3</v>
      </c>
      <c r="I512" s="2" t="s">
        <v>11</v>
      </c>
      <c r="J512" s="17">
        <v>10</v>
      </c>
    </row>
    <row r="513" spans="1:11">
      <c r="A513" t="s">
        <v>21</v>
      </c>
      <c r="B513" s="14">
        <v>2012</v>
      </c>
      <c r="C513" s="3">
        <v>41183</v>
      </c>
      <c r="D513" s="2" t="s">
        <v>18</v>
      </c>
      <c r="E513" t="s">
        <v>29</v>
      </c>
      <c r="F513" s="2" t="s">
        <v>36</v>
      </c>
      <c r="G513" s="14" t="s">
        <v>16</v>
      </c>
      <c r="H513" s="2">
        <v>5.3</v>
      </c>
      <c r="I513" s="2" t="s">
        <v>12</v>
      </c>
      <c r="J513" s="17">
        <v>21</v>
      </c>
    </row>
    <row r="514" spans="1:11">
      <c r="A514" t="s">
        <v>21</v>
      </c>
      <c r="B514" s="14">
        <v>2013</v>
      </c>
      <c r="C514" s="3">
        <v>41576</v>
      </c>
      <c r="D514" s="2" t="s">
        <v>18</v>
      </c>
      <c r="E514" t="s">
        <v>29</v>
      </c>
      <c r="F514" s="2" t="s">
        <v>37</v>
      </c>
      <c r="G514" s="14" t="s">
        <v>16</v>
      </c>
      <c r="H514" s="2">
        <v>1.1000000000000001</v>
      </c>
      <c r="I514" s="2" t="s">
        <v>12</v>
      </c>
      <c r="J514" s="17">
        <v>30</v>
      </c>
      <c r="K514" s="6" t="s">
        <v>32</v>
      </c>
    </row>
    <row r="515" spans="1:11">
      <c r="A515" t="s">
        <v>21</v>
      </c>
      <c r="B515" s="14">
        <v>2013</v>
      </c>
      <c r="C515" s="3">
        <v>41576</v>
      </c>
      <c r="D515" s="2" t="s">
        <v>18</v>
      </c>
      <c r="E515" t="s">
        <v>29</v>
      </c>
      <c r="F515" s="2" t="s">
        <v>37</v>
      </c>
      <c r="G515" s="14" t="s">
        <v>16</v>
      </c>
      <c r="H515" s="2">
        <v>1.1000000000000001</v>
      </c>
      <c r="I515" s="2" t="s">
        <v>13</v>
      </c>
      <c r="J515" s="17">
        <v>16</v>
      </c>
    </row>
    <row r="516" spans="1:11">
      <c r="A516" t="s">
        <v>21</v>
      </c>
      <c r="B516" s="14">
        <v>2013</v>
      </c>
      <c r="C516" s="3">
        <v>41576</v>
      </c>
      <c r="D516" s="2" t="s">
        <v>18</v>
      </c>
      <c r="E516" t="s">
        <v>29</v>
      </c>
      <c r="F516" s="2" t="s">
        <v>37</v>
      </c>
      <c r="G516" t="s">
        <v>14</v>
      </c>
      <c r="H516" s="2">
        <v>2.1</v>
      </c>
      <c r="I516" s="2" t="s">
        <v>12</v>
      </c>
      <c r="J516" s="17">
        <v>34</v>
      </c>
      <c r="K516" s="6" t="s">
        <v>32</v>
      </c>
    </row>
    <row r="517" spans="1:11">
      <c r="A517" t="s">
        <v>21</v>
      </c>
      <c r="B517" s="14">
        <v>2013</v>
      </c>
      <c r="C517" s="3">
        <v>41576</v>
      </c>
      <c r="D517" s="2" t="s">
        <v>18</v>
      </c>
      <c r="E517" t="s">
        <v>29</v>
      </c>
      <c r="F517" s="2" t="s">
        <v>37</v>
      </c>
      <c r="G517" t="s">
        <v>14</v>
      </c>
      <c r="H517" s="2">
        <v>2.1</v>
      </c>
      <c r="I517" s="2" t="s">
        <v>13</v>
      </c>
      <c r="J517" s="17">
        <v>17</v>
      </c>
    </row>
    <row r="518" spans="1:11">
      <c r="A518" t="s">
        <v>21</v>
      </c>
      <c r="B518" s="14">
        <v>2013</v>
      </c>
      <c r="C518" s="3">
        <v>41576</v>
      </c>
      <c r="D518" s="2" t="s">
        <v>18</v>
      </c>
      <c r="E518" t="s">
        <v>29</v>
      </c>
      <c r="F518" s="2" t="s">
        <v>37</v>
      </c>
      <c r="G518" t="s">
        <v>15</v>
      </c>
      <c r="H518" s="2">
        <v>3.1</v>
      </c>
      <c r="I518" s="2" t="s">
        <v>11</v>
      </c>
      <c r="J518" s="17">
        <v>35</v>
      </c>
    </row>
    <row r="519" spans="1:11">
      <c r="A519" t="s">
        <v>21</v>
      </c>
      <c r="B519" s="14">
        <v>2013</v>
      </c>
      <c r="C519" s="3">
        <v>41576</v>
      </c>
      <c r="D519" s="2" t="s">
        <v>18</v>
      </c>
      <c r="E519" t="s">
        <v>29</v>
      </c>
      <c r="F519" s="2" t="s">
        <v>37</v>
      </c>
      <c r="G519" t="s">
        <v>15</v>
      </c>
      <c r="H519" s="2">
        <v>3.1</v>
      </c>
      <c r="I519" s="2" t="s">
        <v>12</v>
      </c>
      <c r="J519" s="17">
        <v>30</v>
      </c>
    </row>
    <row r="520" spans="1:11">
      <c r="A520" t="s">
        <v>21</v>
      </c>
      <c r="B520" s="14">
        <v>2013</v>
      </c>
      <c r="C520" s="3">
        <v>41576</v>
      </c>
      <c r="D520" s="2" t="s">
        <v>18</v>
      </c>
      <c r="E520" t="s">
        <v>29</v>
      </c>
      <c r="F520" s="2" t="s">
        <v>37</v>
      </c>
      <c r="G520" t="s">
        <v>15</v>
      </c>
      <c r="H520" s="2">
        <v>3.1</v>
      </c>
      <c r="I520" s="2" t="s">
        <v>13</v>
      </c>
      <c r="J520" s="17">
        <v>31</v>
      </c>
    </row>
    <row r="521" spans="1:11">
      <c r="A521" t="s">
        <v>21</v>
      </c>
      <c r="B521" s="14">
        <v>2013</v>
      </c>
      <c r="C521" s="3">
        <v>41576</v>
      </c>
      <c r="D521" s="2" t="s">
        <v>18</v>
      </c>
      <c r="E521" t="s">
        <v>29</v>
      </c>
      <c r="F521" s="2" t="s">
        <v>37</v>
      </c>
      <c r="G521" t="s">
        <v>15</v>
      </c>
      <c r="H521" s="2">
        <v>4.0999999999999996</v>
      </c>
      <c r="I521" s="2" t="s">
        <v>12</v>
      </c>
      <c r="J521" s="17">
        <v>32</v>
      </c>
    </row>
    <row r="522" spans="1:11">
      <c r="A522" t="s">
        <v>21</v>
      </c>
      <c r="B522" s="14">
        <v>2013</v>
      </c>
      <c r="C522" s="3">
        <v>41576</v>
      </c>
      <c r="D522" s="2" t="s">
        <v>18</v>
      </c>
      <c r="E522" t="s">
        <v>29</v>
      </c>
      <c r="F522" s="2" t="s">
        <v>37</v>
      </c>
      <c r="G522" t="s">
        <v>15</v>
      </c>
      <c r="H522" s="2">
        <v>4.0999999999999996</v>
      </c>
      <c r="I522" s="2" t="s">
        <v>13</v>
      </c>
      <c r="J522" s="17">
        <v>28</v>
      </c>
    </row>
    <row r="523" spans="1:11">
      <c r="A523" t="s">
        <v>21</v>
      </c>
      <c r="B523" s="14">
        <v>2013</v>
      </c>
      <c r="C523" s="3">
        <v>41576</v>
      </c>
      <c r="D523" s="2" t="s">
        <v>18</v>
      </c>
      <c r="E523" t="s">
        <v>29</v>
      </c>
      <c r="F523" s="2" t="s">
        <v>37</v>
      </c>
      <c r="G523" s="14" t="s">
        <v>16</v>
      </c>
      <c r="H523" s="2">
        <v>1.2</v>
      </c>
      <c r="I523" s="2" t="s">
        <v>12</v>
      </c>
      <c r="J523" s="17">
        <v>20</v>
      </c>
      <c r="K523" s="6" t="s">
        <v>26</v>
      </c>
    </row>
    <row r="524" spans="1:11">
      <c r="A524" t="s">
        <v>21</v>
      </c>
      <c r="B524" s="14">
        <v>2013</v>
      </c>
      <c r="C524" s="3">
        <v>41576</v>
      </c>
      <c r="D524" s="2" t="s">
        <v>18</v>
      </c>
      <c r="E524" t="s">
        <v>29</v>
      </c>
      <c r="F524" s="2" t="s">
        <v>37</v>
      </c>
      <c r="G524" s="14" t="s">
        <v>16</v>
      </c>
      <c r="H524" s="2">
        <v>1.2</v>
      </c>
      <c r="I524" s="2" t="s">
        <v>13</v>
      </c>
      <c r="J524" s="17">
        <v>8</v>
      </c>
    </row>
    <row r="525" spans="1:11">
      <c r="A525" t="s">
        <v>21</v>
      </c>
      <c r="B525" s="14">
        <v>2013</v>
      </c>
      <c r="C525" s="3">
        <v>41576</v>
      </c>
      <c r="D525" s="2" t="s">
        <v>18</v>
      </c>
      <c r="E525" t="s">
        <v>29</v>
      </c>
      <c r="F525" s="2" t="s">
        <v>37</v>
      </c>
      <c r="G525" t="s">
        <v>15</v>
      </c>
      <c r="H525" s="2">
        <v>2.2000000000000002</v>
      </c>
      <c r="I525" s="2" t="s">
        <v>11</v>
      </c>
      <c r="J525" s="17">
        <v>30</v>
      </c>
    </row>
    <row r="526" spans="1:11">
      <c r="A526" t="s">
        <v>21</v>
      </c>
      <c r="B526" s="14">
        <v>2013</v>
      </c>
      <c r="C526" s="3">
        <v>41576</v>
      </c>
      <c r="D526" s="2" t="s">
        <v>18</v>
      </c>
      <c r="E526" t="s">
        <v>29</v>
      </c>
      <c r="F526" s="2" t="s">
        <v>37</v>
      </c>
      <c r="G526" t="s">
        <v>15</v>
      </c>
      <c r="H526" s="2">
        <v>2.2000000000000002</v>
      </c>
      <c r="I526" s="2" t="s">
        <v>12</v>
      </c>
      <c r="J526" s="17">
        <v>20</v>
      </c>
    </row>
    <row r="527" spans="1:11">
      <c r="A527" t="s">
        <v>21</v>
      </c>
      <c r="B527" s="14">
        <v>2013</v>
      </c>
      <c r="C527" s="3">
        <v>41576</v>
      </c>
      <c r="D527" s="2" t="s">
        <v>18</v>
      </c>
      <c r="E527" t="s">
        <v>29</v>
      </c>
      <c r="F527" s="2" t="s">
        <v>37</v>
      </c>
      <c r="G527" t="s">
        <v>15</v>
      </c>
      <c r="H527" s="2">
        <v>2.2000000000000002</v>
      </c>
      <c r="I527" s="2" t="s">
        <v>13</v>
      </c>
      <c r="J527" s="17">
        <v>19</v>
      </c>
    </row>
    <row r="528" spans="1:11">
      <c r="A528" t="s">
        <v>21</v>
      </c>
      <c r="B528" s="14">
        <v>2013</v>
      </c>
      <c r="C528" s="3">
        <v>41576</v>
      </c>
      <c r="D528" s="2" t="s">
        <v>18</v>
      </c>
      <c r="E528" t="s">
        <v>29</v>
      </c>
      <c r="F528" s="2" t="s">
        <v>38</v>
      </c>
      <c r="G528" t="s">
        <v>14</v>
      </c>
      <c r="H528" s="2">
        <v>3.2</v>
      </c>
      <c r="I528" s="2" t="s">
        <v>11</v>
      </c>
      <c r="J528" s="17">
        <v>30</v>
      </c>
    </row>
    <row r="529" spans="1:11">
      <c r="A529" t="s">
        <v>21</v>
      </c>
      <c r="B529" s="14">
        <v>2013</v>
      </c>
      <c r="C529" s="3">
        <v>41576</v>
      </c>
      <c r="D529" s="2" t="s">
        <v>18</v>
      </c>
      <c r="E529" t="s">
        <v>29</v>
      </c>
      <c r="F529" s="2" t="s">
        <v>38</v>
      </c>
      <c r="G529" t="s">
        <v>14</v>
      </c>
      <c r="H529" s="2">
        <v>3.2</v>
      </c>
      <c r="I529" s="2" t="s">
        <v>12</v>
      </c>
      <c r="J529" s="17">
        <v>18</v>
      </c>
    </row>
    <row r="530" spans="1:11">
      <c r="A530" t="s">
        <v>21</v>
      </c>
      <c r="B530" s="14">
        <v>2013</v>
      </c>
      <c r="C530" s="3">
        <v>41576</v>
      </c>
      <c r="D530" s="2" t="s">
        <v>18</v>
      </c>
      <c r="E530" t="s">
        <v>29</v>
      </c>
      <c r="F530" s="2" t="s">
        <v>38</v>
      </c>
      <c r="G530" t="s">
        <v>14</v>
      </c>
      <c r="H530" s="2">
        <v>3.2</v>
      </c>
      <c r="I530" s="2" t="s">
        <v>13</v>
      </c>
      <c r="J530" s="17">
        <v>20</v>
      </c>
    </row>
    <row r="531" spans="1:11">
      <c r="A531" t="s">
        <v>21</v>
      </c>
      <c r="B531" s="14">
        <v>2013</v>
      </c>
      <c r="C531" s="3">
        <v>41576</v>
      </c>
      <c r="D531" s="2" t="s">
        <v>18</v>
      </c>
      <c r="E531" t="s">
        <v>29</v>
      </c>
      <c r="F531" s="2" t="s">
        <v>38</v>
      </c>
      <c r="G531" t="s">
        <v>15</v>
      </c>
      <c r="H531" s="2">
        <v>1.3</v>
      </c>
      <c r="I531" s="2" t="s">
        <v>11</v>
      </c>
      <c r="J531" s="17">
        <v>3</v>
      </c>
    </row>
    <row r="532" spans="1:11">
      <c r="A532" t="s">
        <v>21</v>
      </c>
      <c r="B532" s="14">
        <v>2013</v>
      </c>
      <c r="C532" s="3">
        <v>41576</v>
      </c>
      <c r="D532" s="2" t="s">
        <v>18</v>
      </c>
      <c r="E532" t="s">
        <v>29</v>
      </c>
      <c r="F532" s="2" t="s">
        <v>38</v>
      </c>
      <c r="G532" t="s">
        <v>15</v>
      </c>
      <c r="H532" s="2">
        <v>1.3</v>
      </c>
      <c r="I532" s="2" t="s">
        <v>12</v>
      </c>
      <c r="J532" s="17">
        <v>2</v>
      </c>
    </row>
    <row r="533" spans="1:11">
      <c r="A533" t="s">
        <v>21</v>
      </c>
      <c r="B533" s="14">
        <v>2013</v>
      </c>
      <c r="C533" s="3">
        <v>41576</v>
      </c>
      <c r="D533" s="2" t="s">
        <v>18</v>
      </c>
      <c r="E533" t="s">
        <v>29</v>
      </c>
      <c r="F533" s="2" t="s">
        <v>38</v>
      </c>
      <c r="G533" s="14" t="s">
        <v>16</v>
      </c>
      <c r="H533" s="2">
        <v>2.2999999999999998</v>
      </c>
      <c r="I533" s="2" t="s">
        <v>12</v>
      </c>
      <c r="J533" s="17">
        <v>3</v>
      </c>
      <c r="K533" s="6" t="s">
        <v>26</v>
      </c>
    </row>
    <row r="534" spans="1:11">
      <c r="A534" t="s">
        <v>21</v>
      </c>
      <c r="B534" s="14">
        <v>2013</v>
      </c>
      <c r="C534" s="3">
        <v>41576</v>
      </c>
      <c r="D534" s="2" t="s">
        <v>18</v>
      </c>
      <c r="E534" t="s">
        <v>29</v>
      </c>
      <c r="F534" s="2" t="s">
        <v>38</v>
      </c>
      <c r="G534" s="14" t="s">
        <v>16</v>
      </c>
      <c r="H534" s="2">
        <v>2.2999999999999998</v>
      </c>
      <c r="I534" s="2" t="s">
        <v>13</v>
      </c>
      <c r="J534" s="17">
        <v>0</v>
      </c>
    </row>
    <row r="535" spans="1:11">
      <c r="A535" t="s">
        <v>21</v>
      </c>
      <c r="B535" s="14">
        <v>2013</v>
      </c>
      <c r="C535" s="3">
        <v>41576</v>
      </c>
      <c r="D535" s="2" t="s">
        <v>18</v>
      </c>
      <c r="E535" t="s">
        <v>29</v>
      </c>
      <c r="F535" s="2" t="s">
        <v>36</v>
      </c>
      <c r="G535" t="s">
        <v>14</v>
      </c>
      <c r="H535" s="2">
        <v>3.3</v>
      </c>
      <c r="I535" s="2" t="s">
        <v>12</v>
      </c>
      <c r="J535" s="17">
        <v>24</v>
      </c>
      <c r="K535" s="6" t="s">
        <v>26</v>
      </c>
    </row>
    <row r="536" spans="1:11">
      <c r="A536" t="s">
        <v>21</v>
      </c>
      <c r="B536" s="14">
        <v>2013</v>
      </c>
      <c r="C536" s="3">
        <v>41576</v>
      </c>
      <c r="D536" s="2" t="s">
        <v>18</v>
      </c>
      <c r="E536" t="s">
        <v>29</v>
      </c>
      <c r="F536" s="2" t="s">
        <v>36</v>
      </c>
      <c r="G536" t="s">
        <v>14</v>
      </c>
      <c r="H536" s="2">
        <v>3.3</v>
      </c>
      <c r="I536" s="2" t="s">
        <v>13</v>
      </c>
      <c r="J536" s="17">
        <v>18</v>
      </c>
    </row>
    <row r="537" spans="1:11">
      <c r="A537" t="s">
        <v>21</v>
      </c>
      <c r="B537" s="14">
        <v>2013</v>
      </c>
      <c r="C537" s="3">
        <v>41576</v>
      </c>
      <c r="D537" s="2" t="s">
        <v>18</v>
      </c>
      <c r="E537" t="s">
        <v>29</v>
      </c>
      <c r="F537" s="2" t="s">
        <v>36</v>
      </c>
      <c r="G537" t="s">
        <v>15</v>
      </c>
      <c r="H537" s="2">
        <v>5.3</v>
      </c>
      <c r="I537" s="2" t="s">
        <v>12</v>
      </c>
      <c r="J537" s="17">
        <v>22</v>
      </c>
      <c r="K537" s="6" t="s">
        <v>26</v>
      </c>
    </row>
    <row r="538" spans="1:11">
      <c r="A538" t="s">
        <v>21</v>
      </c>
      <c r="B538" s="14">
        <v>2014</v>
      </c>
      <c r="C538" s="3">
        <v>41934</v>
      </c>
      <c r="D538" s="2" t="s">
        <v>18</v>
      </c>
      <c r="E538" t="s">
        <v>29</v>
      </c>
      <c r="F538" s="2" t="s">
        <v>37</v>
      </c>
      <c r="G538" t="s">
        <v>14</v>
      </c>
      <c r="H538" s="2">
        <v>1.1000000000000001</v>
      </c>
      <c r="I538" s="2" t="s">
        <v>11</v>
      </c>
      <c r="J538" s="17">
        <v>29</v>
      </c>
    </row>
    <row r="539" spans="1:11">
      <c r="A539" t="s">
        <v>21</v>
      </c>
      <c r="B539" s="14">
        <v>2014</v>
      </c>
      <c r="C539" s="3">
        <v>41934</v>
      </c>
      <c r="D539" s="2" t="s">
        <v>18</v>
      </c>
      <c r="E539" t="s">
        <v>29</v>
      </c>
      <c r="F539" s="2" t="s">
        <v>37</v>
      </c>
      <c r="G539" t="s">
        <v>14</v>
      </c>
      <c r="H539" s="2">
        <v>1.1000000000000001</v>
      </c>
      <c r="I539" s="2" t="s">
        <v>12</v>
      </c>
      <c r="J539" s="17">
        <v>25</v>
      </c>
    </row>
    <row r="540" spans="1:11">
      <c r="A540" t="s">
        <v>21</v>
      </c>
      <c r="B540" s="14">
        <v>2014</v>
      </c>
      <c r="C540" s="3">
        <v>41934</v>
      </c>
      <c r="D540" s="2" t="s">
        <v>18</v>
      </c>
      <c r="E540" t="s">
        <v>29</v>
      </c>
      <c r="F540" s="2" t="s">
        <v>37</v>
      </c>
      <c r="G540" t="s">
        <v>14</v>
      </c>
      <c r="H540" s="2">
        <v>1.1000000000000001</v>
      </c>
      <c r="I540" s="2" t="s">
        <v>13</v>
      </c>
      <c r="J540" s="17">
        <v>15</v>
      </c>
    </row>
    <row r="541" spans="1:11">
      <c r="A541" t="s">
        <v>21</v>
      </c>
      <c r="B541" s="14">
        <v>2014</v>
      </c>
      <c r="C541" s="3">
        <v>41934</v>
      </c>
      <c r="D541" s="2" t="s">
        <v>18</v>
      </c>
      <c r="E541" t="s">
        <v>29</v>
      </c>
      <c r="F541" s="2" t="s">
        <v>37</v>
      </c>
      <c r="G541" t="s">
        <v>15</v>
      </c>
      <c r="H541" s="2">
        <v>2.1</v>
      </c>
      <c r="I541" s="2" t="s">
        <v>12</v>
      </c>
      <c r="J541" s="17">
        <v>21</v>
      </c>
      <c r="K541" s="6" t="s">
        <v>50</v>
      </c>
    </row>
    <row r="542" spans="1:11">
      <c r="A542" t="s">
        <v>21</v>
      </c>
      <c r="B542" s="14">
        <v>2014</v>
      </c>
      <c r="C542" s="3">
        <v>41934</v>
      </c>
      <c r="D542" s="2" t="s">
        <v>18</v>
      </c>
      <c r="E542" t="s">
        <v>29</v>
      </c>
      <c r="F542" s="2" t="s">
        <v>37</v>
      </c>
      <c r="G542" t="s">
        <v>15</v>
      </c>
      <c r="H542" s="2">
        <v>2.1</v>
      </c>
      <c r="I542" s="2" t="s">
        <v>13</v>
      </c>
      <c r="J542" s="17">
        <v>20</v>
      </c>
    </row>
    <row r="543" spans="1:11">
      <c r="A543" t="s">
        <v>21</v>
      </c>
      <c r="B543" s="14">
        <v>2014</v>
      </c>
      <c r="C543" s="3">
        <v>41934</v>
      </c>
      <c r="D543" s="2" t="s">
        <v>18</v>
      </c>
      <c r="E543" t="s">
        <v>29</v>
      </c>
      <c r="F543" s="2" t="s">
        <v>37</v>
      </c>
      <c r="G543" s="14" t="s">
        <v>16</v>
      </c>
      <c r="H543" s="2">
        <v>3.1</v>
      </c>
      <c r="I543" s="2" t="s">
        <v>11</v>
      </c>
      <c r="J543" s="17">
        <v>30</v>
      </c>
    </row>
    <row r="544" spans="1:11">
      <c r="A544" t="s">
        <v>21</v>
      </c>
      <c r="B544" s="14">
        <v>2014</v>
      </c>
      <c r="C544" s="3">
        <v>41934</v>
      </c>
      <c r="D544" s="2" t="s">
        <v>18</v>
      </c>
      <c r="E544" t="s">
        <v>29</v>
      </c>
      <c r="F544" s="2" t="s">
        <v>37</v>
      </c>
      <c r="G544" s="14" t="s">
        <v>16</v>
      </c>
      <c r="H544" s="2">
        <v>3.1</v>
      </c>
      <c r="I544" s="2" t="s">
        <v>12</v>
      </c>
      <c r="J544" s="17">
        <v>24</v>
      </c>
    </row>
    <row r="545" spans="1:11">
      <c r="A545" t="s">
        <v>21</v>
      </c>
      <c r="B545" s="14">
        <v>2014</v>
      </c>
      <c r="C545" s="3">
        <v>41934</v>
      </c>
      <c r="D545" s="2" t="s">
        <v>18</v>
      </c>
      <c r="E545" t="s">
        <v>29</v>
      </c>
      <c r="F545" s="2" t="s">
        <v>37</v>
      </c>
      <c r="G545" s="14" t="s">
        <v>16</v>
      </c>
      <c r="H545" s="2">
        <v>3.1</v>
      </c>
      <c r="I545" s="2" t="s">
        <v>13</v>
      </c>
      <c r="J545" s="17">
        <v>26</v>
      </c>
    </row>
    <row r="546" spans="1:11">
      <c r="A546" t="s">
        <v>21</v>
      </c>
      <c r="B546" s="14">
        <v>2014</v>
      </c>
      <c r="C546" s="3">
        <v>41934</v>
      </c>
      <c r="D546" s="2" t="s">
        <v>18</v>
      </c>
      <c r="E546" t="s">
        <v>29</v>
      </c>
      <c r="F546" s="2" t="s">
        <v>38</v>
      </c>
      <c r="G546" t="s">
        <v>14</v>
      </c>
      <c r="H546" s="2">
        <v>1.2</v>
      </c>
      <c r="I546" s="2" t="s">
        <v>11</v>
      </c>
      <c r="J546" s="17">
        <v>24</v>
      </c>
    </row>
    <row r="547" spans="1:11">
      <c r="A547" t="s">
        <v>21</v>
      </c>
      <c r="B547" s="14">
        <v>2014</v>
      </c>
      <c r="C547" s="3">
        <v>41934</v>
      </c>
      <c r="D547" s="2" t="s">
        <v>18</v>
      </c>
      <c r="E547" t="s">
        <v>29</v>
      </c>
      <c r="F547" s="2" t="s">
        <v>38</v>
      </c>
      <c r="G547" t="s">
        <v>14</v>
      </c>
      <c r="H547" s="2">
        <v>1.2</v>
      </c>
      <c r="I547" s="2" t="s">
        <v>12</v>
      </c>
      <c r="J547" s="17">
        <v>21</v>
      </c>
    </row>
    <row r="548" spans="1:11">
      <c r="A548" t="s">
        <v>21</v>
      </c>
      <c r="B548" s="14">
        <v>2014</v>
      </c>
      <c r="C548" s="3">
        <v>41934</v>
      </c>
      <c r="D548" s="2" t="s">
        <v>18</v>
      </c>
      <c r="E548" t="s">
        <v>29</v>
      </c>
      <c r="F548" s="2" t="s">
        <v>38</v>
      </c>
      <c r="G548" t="s">
        <v>14</v>
      </c>
      <c r="H548" s="2">
        <v>1.2</v>
      </c>
      <c r="I548" s="2" t="s">
        <v>13</v>
      </c>
      <c r="J548" s="17">
        <v>11</v>
      </c>
    </row>
    <row r="549" spans="1:11">
      <c r="A549" t="s">
        <v>21</v>
      </c>
      <c r="B549" s="14">
        <v>2014</v>
      </c>
      <c r="C549" s="3">
        <v>41934</v>
      </c>
      <c r="D549" s="2" t="s">
        <v>18</v>
      </c>
      <c r="E549" t="s">
        <v>29</v>
      </c>
      <c r="F549" s="2" t="s">
        <v>38</v>
      </c>
      <c r="G549" t="s">
        <v>15</v>
      </c>
      <c r="H549" s="2">
        <v>2.2000000000000002</v>
      </c>
      <c r="I549" s="2" t="s">
        <v>12</v>
      </c>
      <c r="J549" s="17">
        <v>12</v>
      </c>
      <c r="K549" s="6" t="s">
        <v>50</v>
      </c>
    </row>
    <row r="550" spans="1:11">
      <c r="A550" t="s">
        <v>21</v>
      </c>
      <c r="B550" s="14">
        <v>2014</v>
      </c>
      <c r="C550" s="3">
        <v>41934</v>
      </c>
      <c r="D550" s="2" t="s">
        <v>18</v>
      </c>
      <c r="E550" t="s">
        <v>29</v>
      </c>
      <c r="F550" s="2" t="s">
        <v>38</v>
      </c>
      <c r="G550" t="s">
        <v>15</v>
      </c>
      <c r="H550" s="2">
        <v>2.2000000000000002</v>
      </c>
      <c r="I550" s="2" t="s">
        <v>13</v>
      </c>
      <c r="J550" s="17">
        <v>11</v>
      </c>
    </row>
    <row r="551" spans="1:11">
      <c r="A551" t="s">
        <v>21</v>
      </c>
      <c r="B551" s="14">
        <v>2014</v>
      </c>
      <c r="C551" s="3">
        <v>41934</v>
      </c>
      <c r="D551" s="2" t="s">
        <v>18</v>
      </c>
      <c r="E551" t="s">
        <v>29</v>
      </c>
      <c r="F551" s="2" t="s">
        <v>38</v>
      </c>
      <c r="G551" s="14" t="s">
        <v>16</v>
      </c>
      <c r="H551" s="2">
        <v>3.2</v>
      </c>
      <c r="I551" s="2" t="s">
        <v>11</v>
      </c>
      <c r="J551" s="17">
        <v>28</v>
      </c>
    </row>
    <row r="552" spans="1:11">
      <c r="A552" t="s">
        <v>21</v>
      </c>
      <c r="B552" s="14">
        <v>2014</v>
      </c>
      <c r="C552" s="3">
        <v>41934</v>
      </c>
      <c r="D552" s="2" t="s">
        <v>18</v>
      </c>
      <c r="E552" t="s">
        <v>29</v>
      </c>
      <c r="F552" s="2" t="s">
        <v>38</v>
      </c>
      <c r="G552" s="14" t="s">
        <v>16</v>
      </c>
      <c r="H552" s="2">
        <v>3.2</v>
      </c>
      <c r="I552" s="2" t="s">
        <v>12</v>
      </c>
      <c r="J552" s="17">
        <v>25</v>
      </c>
    </row>
    <row r="553" spans="1:11">
      <c r="A553" t="s">
        <v>21</v>
      </c>
      <c r="B553" s="14">
        <v>2014</v>
      </c>
      <c r="C553" s="3">
        <v>41934</v>
      </c>
      <c r="D553" s="2" t="s">
        <v>18</v>
      </c>
      <c r="E553" t="s">
        <v>29</v>
      </c>
      <c r="F553" s="2" t="s">
        <v>38</v>
      </c>
      <c r="G553" s="14" t="s">
        <v>16</v>
      </c>
      <c r="H553" s="2">
        <v>3.2</v>
      </c>
      <c r="I553" s="2" t="s">
        <v>13</v>
      </c>
      <c r="J553" s="17">
        <v>19</v>
      </c>
    </row>
    <row r="554" spans="1:11">
      <c r="A554" t="s">
        <v>21</v>
      </c>
      <c r="B554" s="14">
        <v>2014</v>
      </c>
      <c r="C554" s="3">
        <v>41939</v>
      </c>
      <c r="D554" s="2" t="s">
        <v>18</v>
      </c>
      <c r="E554" t="s">
        <v>29</v>
      </c>
      <c r="F554" s="2" t="s">
        <v>36</v>
      </c>
      <c r="G554" t="s">
        <v>14</v>
      </c>
      <c r="H554" s="2">
        <v>1.3</v>
      </c>
      <c r="I554" s="2" t="s">
        <v>11</v>
      </c>
      <c r="J554" s="17">
        <v>2</v>
      </c>
    </row>
    <row r="555" spans="1:11">
      <c r="A555" t="s">
        <v>21</v>
      </c>
      <c r="B555" s="14">
        <v>2014</v>
      </c>
      <c r="C555" s="3">
        <v>41939</v>
      </c>
      <c r="D555" s="2" t="s">
        <v>18</v>
      </c>
      <c r="E555" t="s">
        <v>29</v>
      </c>
      <c r="F555" s="2" t="s">
        <v>36</v>
      </c>
      <c r="G555" t="s">
        <v>14</v>
      </c>
      <c r="H555" s="2">
        <v>1.3</v>
      </c>
      <c r="I555" s="2" t="s">
        <v>12</v>
      </c>
      <c r="J555" s="17">
        <v>5</v>
      </c>
      <c r="K555" s="6" t="s">
        <v>51</v>
      </c>
    </row>
    <row r="556" spans="1:11">
      <c r="A556" t="s">
        <v>21</v>
      </c>
      <c r="B556" s="14">
        <v>2014</v>
      </c>
      <c r="C556" s="3">
        <v>41939</v>
      </c>
      <c r="D556" s="2" t="s">
        <v>18</v>
      </c>
      <c r="E556" t="s">
        <v>29</v>
      </c>
      <c r="F556" s="2" t="s">
        <v>36</v>
      </c>
      <c r="G556" t="s">
        <v>15</v>
      </c>
      <c r="H556" s="2">
        <v>2.2999999999999998</v>
      </c>
      <c r="I556" s="2" t="s">
        <v>11</v>
      </c>
      <c r="J556" s="17">
        <v>5</v>
      </c>
    </row>
    <row r="557" spans="1:11">
      <c r="A557" t="s">
        <v>21</v>
      </c>
      <c r="B557" s="14">
        <v>2014</v>
      </c>
      <c r="C557" s="3">
        <v>41939</v>
      </c>
      <c r="D557" s="2" t="s">
        <v>18</v>
      </c>
      <c r="E557" t="s">
        <v>29</v>
      </c>
      <c r="F557" s="2" t="s">
        <v>36</v>
      </c>
      <c r="G557" t="s">
        <v>15</v>
      </c>
      <c r="H557" s="2">
        <v>2.2999999999999998</v>
      </c>
      <c r="I557" s="2" t="s">
        <v>12</v>
      </c>
      <c r="J557" s="17">
        <v>4</v>
      </c>
    </row>
    <row r="558" spans="1:11">
      <c r="A558" t="s">
        <v>21</v>
      </c>
      <c r="B558" s="14">
        <v>2014</v>
      </c>
      <c r="C558" s="3">
        <v>41939</v>
      </c>
      <c r="D558" s="2" t="s">
        <v>18</v>
      </c>
      <c r="E558" t="s">
        <v>29</v>
      </c>
      <c r="F558" s="2" t="s">
        <v>36</v>
      </c>
      <c r="G558" t="s">
        <v>15</v>
      </c>
      <c r="H558" s="2">
        <v>2.2999999999999998</v>
      </c>
      <c r="I558" s="2" t="s">
        <v>13</v>
      </c>
      <c r="J558" s="17">
        <v>0</v>
      </c>
    </row>
    <row r="559" spans="1:11">
      <c r="A559" t="s">
        <v>21</v>
      </c>
      <c r="B559" s="14">
        <v>2014</v>
      </c>
      <c r="C559" s="3">
        <v>41939</v>
      </c>
      <c r="D559" s="2" t="s">
        <v>18</v>
      </c>
      <c r="E559" t="s">
        <v>29</v>
      </c>
      <c r="F559" s="2" t="s">
        <v>36</v>
      </c>
      <c r="G559" s="14" t="s">
        <v>16</v>
      </c>
      <c r="H559" s="2">
        <v>3.3</v>
      </c>
      <c r="I559" s="2" t="s">
        <v>11</v>
      </c>
      <c r="J559" s="17">
        <v>17</v>
      </c>
    </row>
    <row r="560" spans="1:11">
      <c r="A560" t="s">
        <v>21</v>
      </c>
      <c r="B560" s="14">
        <v>2014</v>
      </c>
      <c r="C560" s="3">
        <v>41939</v>
      </c>
      <c r="D560" s="2" t="s">
        <v>18</v>
      </c>
      <c r="E560" t="s">
        <v>29</v>
      </c>
      <c r="F560" s="2" t="s">
        <v>36</v>
      </c>
      <c r="G560" s="14" t="s">
        <v>16</v>
      </c>
      <c r="H560" s="2">
        <v>3.3</v>
      </c>
      <c r="I560" s="2" t="s">
        <v>12</v>
      </c>
      <c r="J560" s="17">
        <v>24</v>
      </c>
    </row>
    <row r="561" spans="1:11">
      <c r="A561" t="s">
        <v>21</v>
      </c>
      <c r="B561" s="14">
        <v>2014</v>
      </c>
      <c r="C561" s="3">
        <v>41939</v>
      </c>
      <c r="D561" s="2" t="s">
        <v>18</v>
      </c>
      <c r="E561" t="s">
        <v>29</v>
      </c>
      <c r="F561" s="2" t="s">
        <v>36</v>
      </c>
      <c r="G561" s="14" t="s">
        <v>16</v>
      </c>
      <c r="H561" s="2">
        <v>3.3</v>
      </c>
      <c r="I561" s="2" t="s">
        <v>13</v>
      </c>
      <c r="J561" s="17">
        <v>26</v>
      </c>
    </row>
    <row r="562" spans="1:11">
      <c r="A562" t="s">
        <v>21</v>
      </c>
      <c r="B562" s="14">
        <v>2014</v>
      </c>
      <c r="C562" s="3">
        <v>41939</v>
      </c>
      <c r="D562" s="2" t="s">
        <v>18</v>
      </c>
      <c r="E562" t="s">
        <v>29</v>
      </c>
      <c r="F562" s="2" t="s">
        <v>36</v>
      </c>
      <c r="G562" s="14" t="s">
        <v>16</v>
      </c>
      <c r="H562" s="2">
        <v>5.3</v>
      </c>
      <c r="I562" s="2" t="s">
        <v>11</v>
      </c>
      <c r="J562" s="17">
        <v>15</v>
      </c>
    </row>
    <row r="563" spans="1:11">
      <c r="A563" t="s">
        <v>21</v>
      </c>
      <c r="B563" s="14">
        <v>2014</v>
      </c>
      <c r="C563" s="3">
        <v>41939</v>
      </c>
      <c r="D563" s="2" t="s">
        <v>18</v>
      </c>
      <c r="E563" t="s">
        <v>29</v>
      </c>
      <c r="F563" s="2" t="s">
        <v>36</v>
      </c>
      <c r="G563" s="14" t="s">
        <v>16</v>
      </c>
      <c r="H563" s="2">
        <v>5.3</v>
      </c>
      <c r="I563" s="2" t="s">
        <v>12</v>
      </c>
      <c r="J563" s="17">
        <v>25</v>
      </c>
      <c r="K563" s="6" t="s">
        <v>51</v>
      </c>
    </row>
    <row r="564" spans="1:11">
      <c r="A564" t="s">
        <v>21</v>
      </c>
      <c r="B564" s="14">
        <v>2015</v>
      </c>
      <c r="C564" s="3">
        <v>42298</v>
      </c>
      <c r="D564" s="2" t="s">
        <v>18</v>
      </c>
      <c r="E564" t="s">
        <v>29</v>
      </c>
      <c r="F564" s="2" t="s">
        <v>37</v>
      </c>
      <c r="G564" t="s">
        <v>14</v>
      </c>
      <c r="H564" s="2">
        <v>1.1000000000000001</v>
      </c>
      <c r="I564" s="2" t="s">
        <v>12</v>
      </c>
      <c r="J564" s="17">
        <v>32</v>
      </c>
      <c r="K564" s="6" t="s">
        <v>32</v>
      </c>
    </row>
    <row r="565" spans="1:11">
      <c r="A565" t="s">
        <v>21</v>
      </c>
      <c r="B565" s="14">
        <v>2015</v>
      </c>
      <c r="C565" s="3">
        <v>42298</v>
      </c>
      <c r="D565" s="2" t="s">
        <v>18</v>
      </c>
      <c r="E565" t="s">
        <v>29</v>
      </c>
      <c r="F565" s="2" t="s">
        <v>37</v>
      </c>
      <c r="G565" t="s">
        <v>14</v>
      </c>
      <c r="H565" s="2">
        <v>1.1000000000000001</v>
      </c>
      <c r="I565" s="2" t="s">
        <v>13</v>
      </c>
      <c r="J565" s="17">
        <v>20</v>
      </c>
    </row>
    <row r="566" spans="1:11">
      <c r="A566" t="s">
        <v>21</v>
      </c>
      <c r="B566" s="14">
        <v>2015</v>
      </c>
      <c r="C566" s="3">
        <v>42298</v>
      </c>
      <c r="D566" s="2" t="s">
        <v>18</v>
      </c>
      <c r="E566" t="s">
        <v>29</v>
      </c>
      <c r="F566" s="2" t="s">
        <v>37</v>
      </c>
      <c r="G566" t="s">
        <v>15</v>
      </c>
      <c r="H566" s="2">
        <v>2.1</v>
      </c>
      <c r="I566" s="2" t="s">
        <v>12</v>
      </c>
      <c r="J566" s="17">
        <v>20</v>
      </c>
    </row>
    <row r="567" spans="1:11">
      <c r="A567" t="s">
        <v>21</v>
      </c>
      <c r="B567" s="14">
        <v>2015</v>
      </c>
      <c r="C567" s="3">
        <v>42298</v>
      </c>
      <c r="D567" s="2" t="s">
        <v>18</v>
      </c>
      <c r="E567" t="s">
        <v>29</v>
      </c>
      <c r="F567" s="2" t="s">
        <v>37</v>
      </c>
      <c r="G567" t="s">
        <v>15</v>
      </c>
      <c r="H567" s="2">
        <v>2.1</v>
      </c>
      <c r="I567" s="2" t="s">
        <v>13</v>
      </c>
      <c r="J567" s="17">
        <v>24</v>
      </c>
    </row>
    <row r="568" spans="1:11">
      <c r="A568" t="s">
        <v>21</v>
      </c>
      <c r="B568" s="14">
        <v>2015</v>
      </c>
      <c r="C568" s="3">
        <v>42298</v>
      </c>
      <c r="D568" s="2" t="s">
        <v>18</v>
      </c>
      <c r="E568" t="s">
        <v>29</v>
      </c>
      <c r="F568" s="2" t="s">
        <v>37</v>
      </c>
      <c r="G568" s="14" t="s">
        <v>16</v>
      </c>
      <c r="H568" s="2">
        <v>3.1</v>
      </c>
      <c r="I568" s="2" t="s">
        <v>11</v>
      </c>
      <c r="J568" s="17">
        <v>30</v>
      </c>
    </row>
    <row r="569" spans="1:11">
      <c r="A569" t="s">
        <v>21</v>
      </c>
      <c r="B569" s="14">
        <v>2015</v>
      </c>
      <c r="C569" s="3">
        <v>42298</v>
      </c>
      <c r="D569" s="2" t="s">
        <v>18</v>
      </c>
      <c r="E569" t="s">
        <v>29</v>
      </c>
      <c r="F569" s="2" t="s">
        <v>37</v>
      </c>
      <c r="G569" s="14" t="s">
        <v>16</v>
      </c>
      <c r="H569" s="2">
        <v>3.1</v>
      </c>
      <c r="I569" s="2" t="s">
        <v>12</v>
      </c>
      <c r="J569" s="17">
        <v>22</v>
      </c>
    </row>
    <row r="570" spans="1:11">
      <c r="A570" t="s">
        <v>21</v>
      </c>
      <c r="B570" s="14">
        <v>2015</v>
      </c>
      <c r="C570" s="3">
        <v>42298</v>
      </c>
      <c r="D570" s="2" t="s">
        <v>18</v>
      </c>
      <c r="E570" t="s">
        <v>29</v>
      </c>
      <c r="F570" s="2" t="s">
        <v>37</v>
      </c>
      <c r="G570" s="14" t="s">
        <v>16</v>
      </c>
      <c r="H570" s="2">
        <v>3.1</v>
      </c>
      <c r="I570" s="2" t="s">
        <v>13</v>
      </c>
      <c r="J570" s="17">
        <v>20</v>
      </c>
    </row>
    <row r="571" spans="1:11">
      <c r="A571" t="s">
        <v>21</v>
      </c>
      <c r="B571" s="14">
        <v>2015</v>
      </c>
      <c r="C571" s="3">
        <v>42298</v>
      </c>
      <c r="D571" s="2" t="s">
        <v>18</v>
      </c>
      <c r="E571" t="s">
        <v>29</v>
      </c>
      <c r="F571" s="2" t="s">
        <v>37</v>
      </c>
      <c r="G571" t="s">
        <v>15</v>
      </c>
      <c r="H571" s="2">
        <v>4.0999999999999996</v>
      </c>
      <c r="I571" s="2" t="s">
        <v>12</v>
      </c>
      <c r="J571" s="17">
        <v>26</v>
      </c>
      <c r="K571" s="6" t="s">
        <v>32</v>
      </c>
    </row>
    <row r="572" spans="1:11">
      <c r="A572" t="s">
        <v>21</v>
      </c>
      <c r="B572" s="14">
        <v>2015</v>
      </c>
      <c r="C572" s="3">
        <v>42298</v>
      </c>
      <c r="D572" s="2" t="s">
        <v>18</v>
      </c>
      <c r="E572" t="s">
        <v>29</v>
      </c>
      <c r="F572" s="2" t="s">
        <v>37</v>
      </c>
      <c r="G572" t="s">
        <v>15</v>
      </c>
      <c r="H572" s="2">
        <v>4.0999999999999996</v>
      </c>
      <c r="I572" s="2" t="s">
        <v>13</v>
      </c>
      <c r="J572" s="17">
        <v>25</v>
      </c>
      <c r="K572" s="6" t="s">
        <v>48</v>
      </c>
    </row>
    <row r="573" spans="1:11">
      <c r="A573" t="s">
        <v>21</v>
      </c>
      <c r="B573" s="14">
        <v>2015</v>
      </c>
      <c r="C573" s="3">
        <v>42298</v>
      </c>
      <c r="D573" s="2" t="s">
        <v>18</v>
      </c>
      <c r="E573" t="s">
        <v>29</v>
      </c>
      <c r="F573" s="2" t="s">
        <v>38</v>
      </c>
      <c r="G573" t="s">
        <v>14</v>
      </c>
      <c r="H573" s="2">
        <v>1.2</v>
      </c>
      <c r="I573" s="2" t="s">
        <v>11</v>
      </c>
      <c r="J573" s="17">
        <v>26</v>
      </c>
    </row>
    <row r="574" spans="1:11">
      <c r="A574" t="s">
        <v>21</v>
      </c>
      <c r="B574" s="14">
        <v>2015</v>
      </c>
      <c r="C574" s="3">
        <v>42298</v>
      </c>
      <c r="D574" s="2" t="s">
        <v>18</v>
      </c>
      <c r="E574" t="s">
        <v>29</v>
      </c>
      <c r="F574" s="2" t="s">
        <v>38</v>
      </c>
      <c r="G574" t="s">
        <v>14</v>
      </c>
      <c r="H574" s="2">
        <v>1.2</v>
      </c>
      <c r="I574" s="2" t="s">
        <v>12</v>
      </c>
      <c r="J574" s="17">
        <v>25</v>
      </c>
    </row>
    <row r="575" spans="1:11">
      <c r="A575" t="s">
        <v>21</v>
      </c>
      <c r="B575" s="14">
        <v>2015</v>
      </c>
      <c r="C575" s="3">
        <v>42298</v>
      </c>
      <c r="D575" s="2" t="s">
        <v>18</v>
      </c>
      <c r="E575" t="s">
        <v>29</v>
      </c>
      <c r="F575" s="2" t="s">
        <v>38</v>
      </c>
      <c r="G575" t="s">
        <v>14</v>
      </c>
      <c r="H575" s="2">
        <v>1.2</v>
      </c>
      <c r="I575" s="2" t="s">
        <v>13</v>
      </c>
      <c r="J575" s="17">
        <v>10</v>
      </c>
    </row>
    <row r="576" spans="1:11">
      <c r="A576" t="s">
        <v>21</v>
      </c>
      <c r="B576" s="14">
        <v>2015</v>
      </c>
      <c r="C576" s="3">
        <v>42298</v>
      </c>
      <c r="D576" s="2" t="s">
        <v>18</v>
      </c>
      <c r="E576" t="s">
        <v>29</v>
      </c>
      <c r="F576" s="2" t="s">
        <v>38</v>
      </c>
      <c r="G576" t="s">
        <v>15</v>
      </c>
      <c r="H576" s="2">
        <v>2.2000000000000002</v>
      </c>
      <c r="I576" s="2" t="s">
        <v>11</v>
      </c>
      <c r="J576" s="17">
        <v>31</v>
      </c>
    </row>
    <row r="577" spans="1:10">
      <c r="A577" t="s">
        <v>21</v>
      </c>
      <c r="B577" s="14">
        <v>2015</v>
      </c>
      <c r="C577" s="3">
        <v>42298</v>
      </c>
      <c r="D577" s="2" t="s">
        <v>18</v>
      </c>
      <c r="E577" t="s">
        <v>29</v>
      </c>
      <c r="F577" s="2" t="s">
        <v>38</v>
      </c>
      <c r="G577" t="s">
        <v>15</v>
      </c>
      <c r="H577" s="2">
        <v>2.2000000000000002</v>
      </c>
      <c r="I577" s="2" t="s">
        <v>12</v>
      </c>
      <c r="J577" s="17">
        <v>20</v>
      </c>
    </row>
    <row r="578" spans="1:10">
      <c r="A578" t="s">
        <v>21</v>
      </c>
      <c r="B578" s="14">
        <v>2015</v>
      </c>
      <c r="C578" s="3">
        <v>42298</v>
      </c>
      <c r="D578" s="2" t="s">
        <v>18</v>
      </c>
      <c r="E578" t="s">
        <v>29</v>
      </c>
      <c r="F578" s="2" t="s">
        <v>38</v>
      </c>
      <c r="G578" t="s">
        <v>15</v>
      </c>
      <c r="H578" s="2">
        <v>2.2000000000000002</v>
      </c>
      <c r="I578" s="2" t="s">
        <v>13</v>
      </c>
      <c r="J578" s="17">
        <v>17</v>
      </c>
    </row>
    <row r="579" spans="1:10">
      <c r="A579" t="s">
        <v>21</v>
      </c>
      <c r="B579" s="14">
        <v>2015</v>
      </c>
      <c r="C579" s="3">
        <v>42298</v>
      </c>
      <c r="D579" s="2" t="s">
        <v>18</v>
      </c>
      <c r="E579" t="s">
        <v>29</v>
      </c>
      <c r="F579" s="2" t="s">
        <v>38</v>
      </c>
      <c r="G579" s="14" t="s">
        <v>16</v>
      </c>
      <c r="H579" s="2">
        <v>3.2</v>
      </c>
      <c r="I579" s="2" t="s">
        <v>11</v>
      </c>
      <c r="J579" s="17">
        <v>27</v>
      </c>
    </row>
    <row r="580" spans="1:10">
      <c r="A580" t="s">
        <v>21</v>
      </c>
      <c r="B580" s="14">
        <v>2015</v>
      </c>
      <c r="C580" s="3">
        <v>42298</v>
      </c>
      <c r="D580" s="2" t="s">
        <v>18</v>
      </c>
      <c r="E580" t="s">
        <v>29</v>
      </c>
      <c r="F580" s="2" t="s">
        <v>38</v>
      </c>
      <c r="G580" s="14" t="s">
        <v>16</v>
      </c>
      <c r="H580" s="2">
        <v>3.2</v>
      </c>
      <c r="I580" s="2" t="s">
        <v>12</v>
      </c>
      <c r="J580" s="17">
        <v>22</v>
      </c>
    </row>
    <row r="581" spans="1:10">
      <c r="A581" t="s">
        <v>21</v>
      </c>
      <c r="B581" s="14">
        <v>2015</v>
      </c>
      <c r="C581" s="3">
        <v>42298</v>
      </c>
      <c r="D581" s="2" t="s">
        <v>18</v>
      </c>
      <c r="E581" t="s">
        <v>29</v>
      </c>
      <c r="F581" s="2" t="s">
        <v>38</v>
      </c>
      <c r="G581" s="14" t="s">
        <v>16</v>
      </c>
      <c r="H581" s="2">
        <v>3.2</v>
      </c>
      <c r="I581" s="2" t="s">
        <v>13</v>
      </c>
      <c r="J581" s="17">
        <v>19</v>
      </c>
    </row>
    <row r="582" spans="1:10">
      <c r="A582" t="s">
        <v>21</v>
      </c>
      <c r="B582" s="14">
        <v>2015</v>
      </c>
      <c r="C582" s="3">
        <v>42298</v>
      </c>
      <c r="D582" s="2" t="s">
        <v>18</v>
      </c>
      <c r="E582" t="s">
        <v>29</v>
      </c>
      <c r="F582" s="2" t="s">
        <v>36</v>
      </c>
      <c r="G582" t="s">
        <v>14</v>
      </c>
      <c r="H582" s="2">
        <v>1.3</v>
      </c>
      <c r="I582" s="2" t="s">
        <v>11</v>
      </c>
      <c r="J582" s="17">
        <v>1</v>
      </c>
    </row>
    <row r="583" spans="1:10">
      <c r="A583" t="s">
        <v>21</v>
      </c>
      <c r="B583" s="14">
        <v>2015</v>
      </c>
      <c r="C583" s="3">
        <v>42298</v>
      </c>
      <c r="D583" s="2" t="s">
        <v>18</v>
      </c>
      <c r="E583" t="s">
        <v>29</v>
      </c>
      <c r="F583" s="2" t="s">
        <v>36</v>
      </c>
      <c r="G583" t="s">
        <v>14</v>
      </c>
      <c r="H583" s="2">
        <v>1.3</v>
      </c>
      <c r="I583" s="2" t="s">
        <v>12</v>
      </c>
      <c r="J583" s="17">
        <v>0</v>
      </c>
    </row>
    <row r="584" spans="1:10">
      <c r="A584" t="s">
        <v>21</v>
      </c>
      <c r="B584" s="14">
        <v>2015</v>
      </c>
      <c r="C584" s="3">
        <v>42298</v>
      </c>
      <c r="D584" s="2" t="s">
        <v>18</v>
      </c>
      <c r="E584" t="s">
        <v>29</v>
      </c>
      <c r="F584" s="2" t="s">
        <v>36</v>
      </c>
      <c r="G584" t="s">
        <v>15</v>
      </c>
      <c r="H584" s="2">
        <v>2.2999999999999998</v>
      </c>
      <c r="I584" s="2" t="s">
        <v>11</v>
      </c>
      <c r="J584" s="17">
        <v>1</v>
      </c>
    </row>
    <row r="585" spans="1:10">
      <c r="A585" t="s">
        <v>21</v>
      </c>
      <c r="B585" s="14">
        <v>2015</v>
      </c>
      <c r="C585" s="3">
        <v>42298</v>
      </c>
      <c r="D585" s="2" t="s">
        <v>18</v>
      </c>
      <c r="E585" t="s">
        <v>29</v>
      </c>
      <c r="F585" s="2" t="s">
        <v>36</v>
      </c>
      <c r="G585" t="s">
        <v>15</v>
      </c>
      <c r="H585" s="2">
        <v>2.2999999999999998</v>
      </c>
      <c r="I585" s="2" t="s">
        <v>12</v>
      </c>
      <c r="J585" s="17">
        <v>0</v>
      </c>
    </row>
    <row r="586" spans="1:10">
      <c r="A586" t="s">
        <v>21</v>
      </c>
      <c r="B586" s="14">
        <v>2015</v>
      </c>
      <c r="C586" s="3">
        <v>42298</v>
      </c>
      <c r="D586" s="2" t="s">
        <v>18</v>
      </c>
      <c r="E586" t="s">
        <v>29</v>
      </c>
      <c r="F586" s="2" t="s">
        <v>36</v>
      </c>
      <c r="G586" s="14" t="s">
        <v>16</v>
      </c>
      <c r="H586" s="2">
        <v>3.3</v>
      </c>
      <c r="I586" s="2" t="s">
        <v>11</v>
      </c>
      <c r="J586" s="17">
        <v>26</v>
      </c>
    </row>
    <row r="587" spans="1:10">
      <c r="A587" t="s">
        <v>21</v>
      </c>
      <c r="B587" s="14">
        <v>2015</v>
      </c>
      <c r="C587" s="3">
        <v>42298</v>
      </c>
      <c r="D587" s="2" t="s">
        <v>18</v>
      </c>
      <c r="E587" t="s">
        <v>29</v>
      </c>
      <c r="F587" s="2" t="s">
        <v>36</v>
      </c>
      <c r="G587" s="14" t="s">
        <v>16</v>
      </c>
      <c r="H587" s="2">
        <v>3.3</v>
      </c>
      <c r="I587" s="2" t="s">
        <v>12</v>
      </c>
      <c r="J587" s="17">
        <v>25</v>
      </c>
    </row>
    <row r="588" spans="1:10">
      <c r="A588" t="s">
        <v>21</v>
      </c>
      <c r="B588" s="14">
        <v>2015</v>
      </c>
      <c r="C588" s="3">
        <v>42298</v>
      </c>
      <c r="D588" s="2" t="s">
        <v>18</v>
      </c>
      <c r="E588" t="s">
        <v>29</v>
      </c>
      <c r="F588" s="2" t="s">
        <v>36</v>
      </c>
      <c r="G588" s="14" t="s">
        <v>16</v>
      </c>
      <c r="H588" s="2">
        <v>3.3</v>
      </c>
      <c r="I588" s="2" t="s">
        <v>13</v>
      </c>
      <c r="J588" s="17">
        <v>24</v>
      </c>
    </row>
    <row r="589" spans="1:10">
      <c r="A589" t="s">
        <v>21</v>
      </c>
      <c r="B589" s="14">
        <v>2015</v>
      </c>
      <c r="C589" s="3">
        <v>42298</v>
      </c>
      <c r="D589" s="2" t="s">
        <v>18</v>
      </c>
      <c r="E589" t="s">
        <v>29</v>
      </c>
      <c r="F589" s="2" t="s">
        <v>36</v>
      </c>
      <c r="G589" s="14" t="s">
        <v>16</v>
      </c>
      <c r="H589" s="2">
        <v>5.3</v>
      </c>
      <c r="I589" s="2" t="s">
        <v>11</v>
      </c>
      <c r="J589" s="17">
        <v>10</v>
      </c>
    </row>
    <row r="590" spans="1:10">
      <c r="A590" t="s">
        <v>21</v>
      </c>
      <c r="B590" s="14">
        <v>2015</v>
      </c>
      <c r="C590" s="3">
        <v>42298</v>
      </c>
      <c r="D590" s="2" t="s">
        <v>18</v>
      </c>
      <c r="E590" t="s">
        <v>29</v>
      </c>
      <c r="F590" s="2" t="s">
        <v>36</v>
      </c>
      <c r="G590" s="14" t="s">
        <v>16</v>
      </c>
      <c r="H590" s="2">
        <v>5.3</v>
      </c>
      <c r="I590" s="2" t="s">
        <v>12</v>
      </c>
      <c r="J590" s="17">
        <v>25</v>
      </c>
    </row>
    <row r="591" spans="1:10">
      <c r="A591" t="s">
        <v>21</v>
      </c>
      <c r="B591" s="14">
        <v>2016</v>
      </c>
      <c r="C591" s="3">
        <v>42500</v>
      </c>
      <c r="D591" s="2" t="s">
        <v>9</v>
      </c>
      <c r="E591" t="s">
        <v>29</v>
      </c>
      <c r="F591" s="2" t="s">
        <v>37</v>
      </c>
      <c r="G591" t="s">
        <v>14</v>
      </c>
      <c r="H591" s="2">
        <v>1.1000000000000001</v>
      </c>
      <c r="I591" s="2" t="s">
        <v>11</v>
      </c>
      <c r="J591" s="17">
        <v>12</v>
      </c>
    </row>
    <row r="592" spans="1:10">
      <c r="A592" t="s">
        <v>21</v>
      </c>
      <c r="B592" s="14">
        <v>2016</v>
      </c>
      <c r="C592" s="3">
        <v>42500</v>
      </c>
      <c r="D592" s="2" t="s">
        <v>9</v>
      </c>
      <c r="E592" t="s">
        <v>29</v>
      </c>
      <c r="F592" s="2" t="s">
        <v>37</v>
      </c>
      <c r="G592" t="s">
        <v>14</v>
      </c>
      <c r="H592" s="2">
        <v>1.1000000000000001</v>
      </c>
      <c r="I592" s="2" t="s">
        <v>12</v>
      </c>
      <c r="J592" s="17">
        <v>16</v>
      </c>
    </row>
    <row r="593" spans="1:10">
      <c r="A593" t="s">
        <v>21</v>
      </c>
      <c r="B593" s="14">
        <v>2016</v>
      </c>
      <c r="C593" s="3">
        <v>42500</v>
      </c>
      <c r="D593" s="2" t="s">
        <v>9</v>
      </c>
      <c r="E593" t="s">
        <v>29</v>
      </c>
      <c r="F593" s="2" t="s">
        <v>37</v>
      </c>
      <c r="G593" t="s">
        <v>14</v>
      </c>
      <c r="H593" s="2">
        <v>1.1000000000000001</v>
      </c>
      <c r="I593" s="2" t="s">
        <v>13</v>
      </c>
      <c r="J593" s="17">
        <v>15</v>
      </c>
    </row>
    <row r="594" spans="1:10">
      <c r="A594" t="s">
        <v>21</v>
      </c>
      <c r="B594" s="14">
        <v>2016</v>
      </c>
      <c r="C594" s="3">
        <v>42500</v>
      </c>
      <c r="D594" s="2" t="s">
        <v>9</v>
      </c>
      <c r="E594" t="s">
        <v>29</v>
      </c>
      <c r="F594" s="2" t="s">
        <v>37</v>
      </c>
      <c r="G594" t="s">
        <v>15</v>
      </c>
      <c r="H594" s="2">
        <v>2.1</v>
      </c>
      <c r="I594" s="2" t="s">
        <v>11</v>
      </c>
      <c r="J594" s="17">
        <v>23</v>
      </c>
    </row>
    <row r="595" spans="1:10">
      <c r="A595" t="s">
        <v>21</v>
      </c>
      <c r="B595" s="14">
        <v>2016</v>
      </c>
      <c r="C595" s="3">
        <v>42500</v>
      </c>
      <c r="D595" s="2" t="s">
        <v>9</v>
      </c>
      <c r="E595" t="s">
        <v>29</v>
      </c>
      <c r="F595" s="2" t="s">
        <v>37</v>
      </c>
      <c r="G595" t="s">
        <v>15</v>
      </c>
      <c r="H595" s="2">
        <v>2.1</v>
      </c>
      <c r="I595" s="2" t="s">
        <v>12</v>
      </c>
      <c r="J595" s="17">
        <v>24</v>
      </c>
    </row>
    <row r="596" spans="1:10">
      <c r="A596" t="s">
        <v>21</v>
      </c>
      <c r="B596" s="14">
        <v>2016</v>
      </c>
      <c r="C596" s="3">
        <v>42500</v>
      </c>
      <c r="D596" s="2" t="s">
        <v>9</v>
      </c>
      <c r="E596" t="s">
        <v>29</v>
      </c>
      <c r="F596" s="2" t="s">
        <v>37</v>
      </c>
      <c r="G596" t="s">
        <v>15</v>
      </c>
      <c r="H596" s="2">
        <v>2.1</v>
      </c>
      <c r="I596" s="2" t="s">
        <v>13</v>
      </c>
      <c r="J596" s="17">
        <v>20</v>
      </c>
    </row>
    <row r="597" spans="1:10">
      <c r="A597" t="s">
        <v>21</v>
      </c>
      <c r="B597" s="14">
        <v>2016</v>
      </c>
      <c r="C597" s="3">
        <v>42500</v>
      </c>
      <c r="D597" s="2" t="s">
        <v>9</v>
      </c>
      <c r="E597" t="s">
        <v>29</v>
      </c>
      <c r="F597" s="2" t="s">
        <v>37</v>
      </c>
      <c r="G597" s="14" t="s">
        <v>16</v>
      </c>
      <c r="H597" s="2">
        <v>3.1</v>
      </c>
      <c r="I597" s="2" t="s">
        <v>11</v>
      </c>
      <c r="J597" s="17">
        <v>15</v>
      </c>
    </row>
    <row r="598" spans="1:10">
      <c r="A598" t="s">
        <v>21</v>
      </c>
      <c r="B598" s="14">
        <v>2016</v>
      </c>
      <c r="C598" s="3">
        <v>42500</v>
      </c>
      <c r="D598" s="2" t="s">
        <v>9</v>
      </c>
      <c r="E598" t="s">
        <v>29</v>
      </c>
      <c r="F598" s="2" t="s">
        <v>37</v>
      </c>
      <c r="G598" s="14" t="s">
        <v>16</v>
      </c>
      <c r="H598" s="2">
        <v>3.1</v>
      </c>
      <c r="I598" s="2" t="s">
        <v>12</v>
      </c>
      <c r="J598" s="17">
        <v>20</v>
      </c>
    </row>
    <row r="599" spans="1:10">
      <c r="A599" t="s">
        <v>21</v>
      </c>
      <c r="B599" s="14">
        <v>2016</v>
      </c>
      <c r="C599" s="3">
        <v>42500</v>
      </c>
      <c r="D599" s="2" t="s">
        <v>9</v>
      </c>
      <c r="E599" t="s">
        <v>29</v>
      </c>
      <c r="F599" s="2" t="s">
        <v>37</v>
      </c>
      <c r="G599" s="14" t="s">
        <v>16</v>
      </c>
      <c r="H599" s="2">
        <v>3.1</v>
      </c>
      <c r="I599" s="2" t="s">
        <v>13</v>
      </c>
      <c r="J599" s="17">
        <v>20</v>
      </c>
    </row>
    <row r="600" spans="1:10">
      <c r="A600" t="s">
        <v>21</v>
      </c>
      <c r="B600" s="14">
        <v>2016</v>
      </c>
      <c r="C600" s="3">
        <v>42500</v>
      </c>
      <c r="D600" s="2" t="s">
        <v>9</v>
      </c>
      <c r="E600" t="s">
        <v>29</v>
      </c>
      <c r="F600" s="2" t="s">
        <v>38</v>
      </c>
      <c r="G600" t="s">
        <v>14</v>
      </c>
      <c r="H600" s="2">
        <v>1.2</v>
      </c>
      <c r="I600" s="2" t="s">
        <v>11</v>
      </c>
      <c r="J600" s="17">
        <v>5</v>
      </c>
    </row>
    <row r="601" spans="1:10">
      <c r="A601" t="s">
        <v>21</v>
      </c>
      <c r="B601" s="14">
        <v>2016</v>
      </c>
      <c r="C601" s="3">
        <v>42500</v>
      </c>
      <c r="D601" s="2" t="s">
        <v>9</v>
      </c>
      <c r="E601" t="s">
        <v>29</v>
      </c>
      <c r="F601" s="2" t="s">
        <v>38</v>
      </c>
      <c r="G601" t="s">
        <v>14</v>
      </c>
      <c r="H601" s="2">
        <v>1.2</v>
      </c>
      <c r="I601" s="2" t="s">
        <v>12</v>
      </c>
      <c r="J601" s="17">
        <v>6</v>
      </c>
    </row>
    <row r="602" spans="1:10">
      <c r="A602" t="s">
        <v>21</v>
      </c>
      <c r="B602" s="14">
        <v>2016</v>
      </c>
      <c r="C602" s="3">
        <v>42500</v>
      </c>
      <c r="D602" s="2" t="s">
        <v>9</v>
      </c>
      <c r="E602" t="s">
        <v>29</v>
      </c>
      <c r="F602" s="2" t="s">
        <v>38</v>
      </c>
      <c r="G602" t="s">
        <v>14</v>
      </c>
      <c r="H602" s="2">
        <v>1.2</v>
      </c>
      <c r="I602" s="2" t="s">
        <v>13</v>
      </c>
      <c r="J602" s="17">
        <v>15</v>
      </c>
    </row>
    <row r="603" spans="1:10">
      <c r="A603" t="s">
        <v>21</v>
      </c>
      <c r="B603" s="14">
        <v>2016</v>
      </c>
      <c r="C603" s="3">
        <v>42500</v>
      </c>
      <c r="D603" s="2" t="s">
        <v>9</v>
      </c>
      <c r="E603" t="s">
        <v>29</v>
      </c>
      <c r="F603" s="2" t="s">
        <v>38</v>
      </c>
      <c r="G603" t="s">
        <v>15</v>
      </c>
      <c r="H603" s="2">
        <v>2.2000000000000002</v>
      </c>
      <c r="I603" s="2" t="s">
        <v>11</v>
      </c>
      <c r="J603" s="17">
        <v>15</v>
      </c>
    </row>
    <row r="604" spans="1:10">
      <c r="A604" t="s">
        <v>21</v>
      </c>
      <c r="B604" s="14">
        <v>2016</v>
      </c>
      <c r="C604" s="3">
        <v>42500</v>
      </c>
      <c r="D604" s="2" t="s">
        <v>9</v>
      </c>
      <c r="E604" t="s">
        <v>29</v>
      </c>
      <c r="F604" s="2" t="s">
        <v>38</v>
      </c>
      <c r="G604" t="s">
        <v>15</v>
      </c>
      <c r="H604" s="2">
        <v>2.2000000000000002</v>
      </c>
      <c r="I604" s="2" t="s">
        <v>12</v>
      </c>
      <c r="J604" s="17">
        <v>10</v>
      </c>
    </row>
    <row r="605" spans="1:10">
      <c r="A605" t="s">
        <v>21</v>
      </c>
      <c r="B605" s="14">
        <v>2016</v>
      </c>
      <c r="C605" s="3">
        <v>42500</v>
      </c>
      <c r="D605" s="2" t="s">
        <v>9</v>
      </c>
      <c r="E605" t="s">
        <v>29</v>
      </c>
      <c r="F605" s="2" t="s">
        <v>38</v>
      </c>
      <c r="G605" t="s">
        <v>15</v>
      </c>
      <c r="H605" s="2">
        <v>2.2000000000000002</v>
      </c>
      <c r="I605" s="2" t="s">
        <v>13</v>
      </c>
      <c r="J605" s="17">
        <v>12</v>
      </c>
    </row>
    <row r="606" spans="1:10">
      <c r="A606" t="s">
        <v>21</v>
      </c>
      <c r="B606" s="14">
        <v>2016</v>
      </c>
      <c r="C606" s="3">
        <v>42500</v>
      </c>
      <c r="D606" s="2" t="s">
        <v>9</v>
      </c>
      <c r="E606" t="s">
        <v>29</v>
      </c>
      <c r="F606" s="2" t="s">
        <v>38</v>
      </c>
      <c r="G606" s="14" t="s">
        <v>16</v>
      </c>
      <c r="H606" s="2">
        <v>3.2</v>
      </c>
      <c r="I606" s="2" t="s">
        <v>11</v>
      </c>
      <c r="J606" s="17">
        <v>19</v>
      </c>
    </row>
    <row r="607" spans="1:10">
      <c r="A607" t="s">
        <v>21</v>
      </c>
      <c r="B607" s="14">
        <v>2016</v>
      </c>
      <c r="C607" s="3">
        <v>42500</v>
      </c>
      <c r="D607" s="2" t="s">
        <v>9</v>
      </c>
      <c r="E607" t="s">
        <v>29</v>
      </c>
      <c r="F607" s="2" t="s">
        <v>38</v>
      </c>
      <c r="G607" s="14" t="s">
        <v>16</v>
      </c>
      <c r="H607" s="2">
        <v>3.2</v>
      </c>
      <c r="I607" s="2" t="s">
        <v>12</v>
      </c>
      <c r="J607" s="17">
        <v>17</v>
      </c>
    </row>
    <row r="608" spans="1:10">
      <c r="A608" t="s">
        <v>21</v>
      </c>
      <c r="B608" s="14">
        <v>2016</v>
      </c>
      <c r="C608" s="3">
        <v>42500</v>
      </c>
      <c r="D608" s="2" t="s">
        <v>9</v>
      </c>
      <c r="E608" t="s">
        <v>29</v>
      </c>
      <c r="F608" s="2" t="s">
        <v>38</v>
      </c>
      <c r="G608" s="14" t="s">
        <v>16</v>
      </c>
      <c r="H608" s="2">
        <v>3.2</v>
      </c>
      <c r="I608" s="2" t="s">
        <v>13</v>
      </c>
      <c r="J608" s="17">
        <v>15</v>
      </c>
    </row>
    <row r="609" spans="1:11">
      <c r="A609" t="s">
        <v>21</v>
      </c>
      <c r="B609" s="14">
        <v>2016</v>
      </c>
      <c r="C609" s="3">
        <v>42649</v>
      </c>
      <c r="D609" s="2" t="s">
        <v>18</v>
      </c>
      <c r="E609" t="s">
        <v>29</v>
      </c>
      <c r="F609" s="2" t="s">
        <v>37</v>
      </c>
      <c r="G609" t="s">
        <v>14</v>
      </c>
      <c r="H609" s="2">
        <v>1.1000000000000001</v>
      </c>
      <c r="I609" s="2" t="s">
        <v>11</v>
      </c>
      <c r="J609" s="17">
        <v>35</v>
      </c>
    </row>
    <row r="610" spans="1:11">
      <c r="A610" t="s">
        <v>21</v>
      </c>
      <c r="B610" s="14">
        <v>2016</v>
      </c>
      <c r="C610" s="3">
        <v>42649</v>
      </c>
      <c r="D610" s="2" t="s">
        <v>18</v>
      </c>
      <c r="E610" t="s">
        <v>29</v>
      </c>
      <c r="F610" s="2" t="s">
        <v>37</v>
      </c>
      <c r="G610" t="s">
        <v>14</v>
      </c>
      <c r="H610" s="2">
        <v>1.1000000000000001</v>
      </c>
      <c r="I610" s="2" t="s">
        <v>12</v>
      </c>
      <c r="J610" s="17">
        <v>30</v>
      </c>
    </row>
    <row r="611" spans="1:11">
      <c r="A611" t="s">
        <v>21</v>
      </c>
      <c r="B611" s="14">
        <v>2016</v>
      </c>
      <c r="C611" s="3">
        <v>42649</v>
      </c>
      <c r="D611" s="2" t="s">
        <v>18</v>
      </c>
      <c r="E611" t="s">
        <v>29</v>
      </c>
      <c r="F611" s="2" t="s">
        <v>37</v>
      </c>
      <c r="G611" t="s">
        <v>14</v>
      </c>
      <c r="H611" s="2">
        <v>1.1000000000000001</v>
      </c>
      <c r="I611" s="2" t="s">
        <v>13</v>
      </c>
      <c r="J611" s="17">
        <v>21</v>
      </c>
    </row>
    <row r="612" spans="1:11">
      <c r="A612" t="s">
        <v>21</v>
      </c>
      <c r="B612" s="14">
        <v>2016</v>
      </c>
      <c r="C612" s="3">
        <v>42649</v>
      </c>
      <c r="D612" s="2" t="s">
        <v>18</v>
      </c>
      <c r="E612" t="s">
        <v>29</v>
      </c>
      <c r="F612" s="2" t="s">
        <v>37</v>
      </c>
      <c r="G612" t="s">
        <v>15</v>
      </c>
      <c r="H612" s="2">
        <v>2.1</v>
      </c>
      <c r="I612" s="2" t="s">
        <v>12</v>
      </c>
      <c r="J612" s="17">
        <v>24</v>
      </c>
      <c r="K612" s="2" t="s">
        <v>32</v>
      </c>
    </row>
    <row r="613" spans="1:11">
      <c r="A613" t="s">
        <v>21</v>
      </c>
      <c r="B613" s="14">
        <v>2016</v>
      </c>
      <c r="C613" s="3">
        <v>42649</v>
      </c>
      <c r="D613" s="2" t="s">
        <v>18</v>
      </c>
      <c r="E613" t="s">
        <v>29</v>
      </c>
      <c r="F613" s="2" t="s">
        <v>37</v>
      </c>
      <c r="G613" t="s">
        <v>15</v>
      </c>
      <c r="H613" s="2">
        <v>2.1</v>
      </c>
      <c r="I613" s="2" t="s">
        <v>13</v>
      </c>
      <c r="J613" s="17">
        <v>20</v>
      </c>
    </row>
    <row r="614" spans="1:11">
      <c r="A614" t="s">
        <v>21</v>
      </c>
      <c r="B614" s="14">
        <v>2016</v>
      </c>
      <c r="C614" s="3">
        <v>42649</v>
      </c>
      <c r="D614" s="2" t="s">
        <v>18</v>
      </c>
      <c r="E614" t="s">
        <v>29</v>
      </c>
      <c r="F614" s="2" t="s">
        <v>37</v>
      </c>
      <c r="G614" s="14" t="s">
        <v>16</v>
      </c>
      <c r="H614" s="2">
        <v>3.1</v>
      </c>
      <c r="I614" s="2" t="s">
        <v>11</v>
      </c>
      <c r="J614" s="17">
        <v>26</v>
      </c>
    </row>
    <row r="615" spans="1:11">
      <c r="A615" t="s">
        <v>21</v>
      </c>
      <c r="B615" s="14">
        <v>2016</v>
      </c>
      <c r="C615" s="3">
        <v>42649</v>
      </c>
      <c r="D615" s="2" t="s">
        <v>18</v>
      </c>
      <c r="E615" t="s">
        <v>29</v>
      </c>
      <c r="F615" s="2" t="s">
        <v>37</v>
      </c>
      <c r="G615" s="14" t="s">
        <v>16</v>
      </c>
      <c r="H615" s="2">
        <v>3.1</v>
      </c>
      <c r="I615" s="2" t="s">
        <v>12</v>
      </c>
      <c r="J615" s="17">
        <v>26</v>
      </c>
    </row>
    <row r="616" spans="1:11">
      <c r="A616" t="s">
        <v>21</v>
      </c>
      <c r="B616" s="14">
        <v>2016</v>
      </c>
      <c r="C616" s="3">
        <v>42649</v>
      </c>
      <c r="D616" s="2" t="s">
        <v>18</v>
      </c>
      <c r="E616" t="s">
        <v>29</v>
      </c>
      <c r="F616" s="2" t="s">
        <v>37</v>
      </c>
      <c r="G616" s="14" t="s">
        <v>16</v>
      </c>
      <c r="H616" s="2">
        <v>3.1</v>
      </c>
      <c r="I616" s="2" t="s">
        <v>13</v>
      </c>
      <c r="J616" s="17">
        <v>25</v>
      </c>
    </row>
    <row r="617" spans="1:11">
      <c r="A617" t="s">
        <v>21</v>
      </c>
      <c r="B617" s="14">
        <v>2016</v>
      </c>
      <c r="C617" s="3">
        <v>42649</v>
      </c>
      <c r="D617" s="2" t="s">
        <v>18</v>
      </c>
      <c r="E617" t="s">
        <v>29</v>
      </c>
      <c r="F617" s="2" t="s">
        <v>38</v>
      </c>
      <c r="G617" t="s">
        <v>14</v>
      </c>
      <c r="H617" s="2">
        <v>1.2</v>
      </c>
      <c r="I617" s="2" t="s">
        <v>11</v>
      </c>
      <c r="J617" s="17">
        <v>36</v>
      </c>
    </row>
    <row r="618" spans="1:11">
      <c r="A618" t="s">
        <v>21</v>
      </c>
      <c r="B618" s="14">
        <v>2016</v>
      </c>
      <c r="C618" s="3">
        <v>42649</v>
      </c>
      <c r="D618" s="2" t="s">
        <v>18</v>
      </c>
      <c r="E618" t="s">
        <v>29</v>
      </c>
      <c r="F618" s="2" t="s">
        <v>38</v>
      </c>
      <c r="G618" t="s">
        <v>14</v>
      </c>
      <c r="H618" s="2">
        <v>1.2</v>
      </c>
      <c r="I618" s="2" t="s">
        <v>12</v>
      </c>
      <c r="J618" s="17">
        <v>35</v>
      </c>
    </row>
    <row r="619" spans="1:11">
      <c r="A619" t="s">
        <v>21</v>
      </c>
      <c r="B619" s="14">
        <v>2016</v>
      </c>
      <c r="C619" s="3">
        <v>42649</v>
      </c>
      <c r="D619" s="2" t="s">
        <v>18</v>
      </c>
      <c r="E619" t="s">
        <v>29</v>
      </c>
      <c r="F619" s="2" t="s">
        <v>38</v>
      </c>
      <c r="G619" t="s">
        <v>14</v>
      </c>
      <c r="H619" s="2">
        <v>1.2</v>
      </c>
      <c r="I619" s="2" t="s">
        <v>13</v>
      </c>
      <c r="J619" s="17">
        <v>24</v>
      </c>
    </row>
    <row r="620" spans="1:11">
      <c r="A620" t="s">
        <v>21</v>
      </c>
      <c r="B620" s="14">
        <v>2016</v>
      </c>
      <c r="C620" s="3">
        <v>42649</v>
      </c>
      <c r="D620" s="2" t="s">
        <v>18</v>
      </c>
      <c r="E620" t="s">
        <v>29</v>
      </c>
      <c r="F620" s="2" t="s">
        <v>38</v>
      </c>
      <c r="G620" t="s">
        <v>15</v>
      </c>
      <c r="H620" s="2">
        <v>2.2000000000000002</v>
      </c>
      <c r="I620" s="2" t="s">
        <v>12</v>
      </c>
      <c r="J620" s="17">
        <v>19</v>
      </c>
      <c r="K620" s="6" t="s">
        <v>32</v>
      </c>
    </row>
    <row r="621" spans="1:11">
      <c r="A621" t="s">
        <v>21</v>
      </c>
      <c r="B621" s="14">
        <v>2016</v>
      </c>
      <c r="C621" s="3">
        <v>42649</v>
      </c>
      <c r="D621" s="2" t="s">
        <v>18</v>
      </c>
      <c r="E621" t="s">
        <v>29</v>
      </c>
      <c r="F621" s="2" t="s">
        <v>38</v>
      </c>
      <c r="G621" t="s">
        <v>15</v>
      </c>
      <c r="H621" s="2">
        <v>2.2000000000000002</v>
      </c>
      <c r="I621" s="2" t="s">
        <v>13</v>
      </c>
      <c r="J621" s="17">
        <v>16</v>
      </c>
    </row>
    <row r="622" spans="1:11">
      <c r="A622" t="s">
        <v>21</v>
      </c>
      <c r="B622" s="14">
        <v>2016</v>
      </c>
      <c r="C622" s="3">
        <v>42649</v>
      </c>
      <c r="D622" s="2" t="s">
        <v>18</v>
      </c>
      <c r="E622" t="s">
        <v>29</v>
      </c>
      <c r="F622" s="2" t="s">
        <v>38</v>
      </c>
      <c r="G622" s="14" t="s">
        <v>16</v>
      </c>
      <c r="H622" s="2">
        <v>3.2</v>
      </c>
      <c r="I622" s="2" t="s">
        <v>11</v>
      </c>
      <c r="J622" s="17">
        <v>35</v>
      </c>
    </row>
    <row r="623" spans="1:11">
      <c r="A623" t="s">
        <v>21</v>
      </c>
      <c r="B623" s="14">
        <v>2016</v>
      </c>
      <c r="C623" s="3">
        <v>42649</v>
      </c>
      <c r="D623" s="2" t="s">
        <v>18</v>
      </c>
      <c r="E623" t="s">
        <v>29</v>
      </c>
      <c r="F623" s="2" t="s">
        <v>38</v>
      </c>
      <c r="G623" s="14" t="s">
        <v>16</v>
      </c>
      <c r="H623" s="2">
        <v>3.2</v>
      </c>
      <c r="I623" s="2" t="s">
        <v>12</v>
      </c>
      <c r="J623" s="17">
        <v>23</v>
      </c>
    </row>
    <row r="624" spans="1:11">
      <c r="A624" t="s">
        <v>21</v>
      </c>
      <c r="B624" s="14">
        <v>2016</v>
      </c>
      <c r="C624" s="3">
        <v>42649</v>
      </c>
      <c r="D624" s="2" t="s">
        <v>18</v>
      </c>
      <c r="E624" t="s">
        <v>29</v>
      </c>
      <c r="F624" s="2" t="s">
        <v>38</v>
      </c>
      <c r="G624" s="14" t="s">
        <v>16</v>
      </c>
      <c r="H624" s="2">
        <v>3.2</v>
      </c>
      <c r="I624" s="2" t="s">
        <v>13</v>
      </c>
      <c r="J624" s="17">
        <v>24</v>
      </c>
    </row>
    <row r="625" spans="1:12">
      <c r="A625" t="s">
        <v>21</v>
      </c>
      <c r="B625" s="14">
        <v>2016</v>
      </c>
      <c r="C625" s="3">
        <v>42649</v>
      </c>
      <c r="D625" s="2" t="s">
        <v>18</v>
      </c>
      <c r="E625" t="s">
        <v>29</v>
      </c>
      <c r="F625" s="2" t="s">
        <v>36</v>
      </c>
      <c r="G625" t="s">
        <v>14</v>
      </c>
      <c r="H625" s="2">
        <v>1.3</v>
      </c>
      <c r="I625" s="2" t="s">
        <v>12</v>
      </c>
      <c r="J625" s="17">
        <v>2</v>
      </c>
      <c r="K625" s="6" t="s">
        <v>33</v>
      </c>
      <c r="L625" t="s">
        <v>59</v>
      </c>
    </row>
    <row r="626" spans="1:12">
      <c r="A626" t="s">
        <v>21</v>
      </c>
      <c r="B626" s="14">
        <v>2016</v>
      </c>
      <c r="C626" s="3">
        <v>42649</v>
      </c>
      <c r="D626" s="2" t="s">
        <v>18</v>
      </c>
      <c r="E626" t="s">
        <v>29</v>
      </c>
      <c r="F626" s="2" t="s">
        <v>36</v>
      </c>
      <c r="G626" t="s">
        <v>15</v>
      </c>
      <c r="H626" s="2">
        <v>2.2999999999999998</v>
      </c>
      <c r="I626" s="2" t="s">
        <v>12</v>
      </c>
      <c r="J626" s="17">
        <v>15</v>
      </c>
      <c r="K626" s="6" t="s">
        <v>33</v>
      </c>
    </row>
    <row r="627" spans="1:12">
      <c r="A627" t="s">
        <v>21</v>
      </c>
      <c r="B627" s="14">
        <v>2016</v>
      </c>
      <c r="C627" s="3">
        <v>42649</v>
      </c>
      <c r="D627" s="2" t="s">
        <v>18</v>
      </c>
      <c r="E627" t="s">
        <v>29</v>
      </c>
      <c r="F627" s="2" t="s">
        <v>36</v>
      </c>
      <c r="G627" t="s">
        <v>15</v>
      </c>
      <c r="H627" s="2">
        <v>2.2999999999999998</v>
      </c>
      <c r="I627" s="2" t="s">
        <v>13</v>
      </c>
      <c r="J627" s="17">
        <v>10</v>
      </c>
    </row>
    <row r="628" spans="1:12">
      <c r="A628" t="s">
        <v>21</v>
      </c>
      <c r="B628" s="14">
        <v>2016</v>
      </c>
      <c r="C628" s="3">
        <v>42649</v>
      </c>
      <c r="D628" s="2" t="s">
        <v>18</v>
      </c>
      <c r="E628" t="s">
        <v>29</v>
      </c>
      <c r="F628" s="2" t="s">
        <v>36</v>
      </c>
      <c r="G628" s="14" t="s">
        <v>16</v>
      </c>
      <c r="H628" s="2">
        <v>3.3</v>
      </c>
      <c r="I628" s="2" t="s">
        <v>12</v>
      </c>
      <c r="J628" s="17">
        <v>28</v>
      </c>
      <c r="K628" s="6" t="s">
        <v>33</v>
      </c>
    </row>
    <row r="629" spans="1:12">
      <c r="A629" t="s">
        <v>21</v>
      </c>
      <c r="B629" s="14">
        <v>2016</v>
      </c>
      <c r="C629" s="3">
        <v>42649</v>
      </c>
      <c r="D629" s="2" t="s">
        <v>18</v>
      </c>
      <c r="E629" t="s">
        <v>29</v>
      </c>
      <c r="F629" s="2" t="s">
        <v>36</v>
      </c>
      <c r="G629" s="14" t="s">
        <v>16</v>
      </c>
      <c r="H629" s="2">
        <v>3.3</v>
      </c>
      <c r="I629" s="2" t="s">
        <v>13</v>
      </c>
      <c r="J629" s="17">
        <v>25</v>
      </c>
    </row>
    <row r="630" spans="1:12">
      <c r="A630" t="s">
        <v>21</v>
      </c>
      <c r="B630" s="14">
        <v>2016</v>
      </c>
      <c r="C630" s="3">
        <v>42649</v>
      </c>
      <c r="D630" s="2" t="s">
        <v>18</v>
      </c>
      <c r="E630" t="s">
        <v>29</v>
      </c>
      <c r="F630" s="2" t="s">
        <v>36</v>
      </c>
      <c r="G630" s="14" t="s">
        <v>16</v>
      </c>
      <c r="H630" s="2">
        <v>5.3</v>
      </c>
      <c r="I630" s="2" t="s">
        <v>12</v>
      </c>
      <c r="J630" s="17">
        <v>24</v>
      </c>
      <c r="K630" s="6" t="s">
        <v>33</v>
      </c>
      <c r="L630" t="s">
        <v>49</v>
      </c>
    </row>
    <row r="631" spans="1:12">
      <c r="A631" t="s">
        <v>21</v>
      </c>
      <c r="B631" s="14">
        <v>2017</v>
      </c>
      <c r="C631" s="3">
        <v>42873</v>
      </c>
      <c r="D631" s="2" t="s">
        <v>9</v>
      </c>
      <c r="E631" t="s">
        <v>29</v>
      </c>
      <c r="F631" s="2" t="s">
        <v>37</v>
      </c>
      <c r="G631" s="14" t="s">
        <v>14</v>
      </c>
      <c r="H631" s="2">
        <v>1.1000000000000001</v>
      </c>
      <c r="I631" s="2" t="s">
        <v>12</v>
      </c>
      <c r="J631" s="17">
        <v>18</v>
      </c>
      <c r="K631" s="6" t="s">
        <v>32</v>
      </c>
    </row>
    <row r="632" spans="1:12">
      <c r="A632" t="s">
        <v>21</v>
      </c>
      <c r="B632" s="14">
        <v>2017</v>
      </c>
      <c r="C632" s="3">
        <v>42873</v>
      </c>
      <c r="D632" s="2" t="s">
        <v>9</v>
      </c>
      <c r="E632" t="s">
        <v>29</v>
      </c>
      <c r="F632" s="2" t="s">
        <v>37</v>
      </c>
      <c r="G632" s="14" t="s">
        <v>14</v>
      </c>
      <c r="H632" s="2">
        <v>1.1000000000000001</v>
      </c>
      <c r="I632" s="2" t="s">
        <v>13</v>
      </c>
      <c r="J632" s="17">
        <v>22</v>
      </c>
    </row>
    <row r="633" spans="1:12">
      <c r="A633" t="s">
        <v>21</v>
      </c>
      <c r="B633" s="14">
        <v>2017</v>
      </c>
      <c r="C633" s="3">
        <v>42873</v>
      </c>
      <c r="D633" s="2" t="s">
        <v>9</v>
      </c>
      <c r="E633" t="s">
        <v>29</v>
      </c>
      <c r="F633" s="2" t="s">
        <v>37</v>
      </c>
      <c r="G633" s="14" t="s">
        <v>15</v>
      </c>
      <c r="H633" s="2">
        <v>2.1</v>
      </c>
      <c r="I633" s="2" t="s">
        <v>11</v>
      </c>
      <c r="J633" s="17">
        <v>16</v>
      </c>
    </row>
    <row r="634" spans="1:12">
      <c r="A634" t="s">
        <v>21</v>
      </c>
      <c r="B634" s="14">
        <v>2017</v>
      </c>
      <c r="C634" s="3">
        <v>42873</v>
      </c>
      <c r="D634" s="2" t="s">
        <v>9</v>
      </c>
      <c r="E634" t="s">
        <v>29</v>
      </c>
      <c r="F634" s="2" t="s">
        <v>37</v>
      </c>
      <c r="G634" s="14" t="s">
        <v>15</v>
      </c>
      <c r="H634" s="2">
        <v>2.1</v>
      </c>
      <c r="I634" s="2" t="s">
        <v>12</v>
      </c>
      <c r="J634" s="17">
        <v>25</v>
      </c>
    </row>
    <row r="635" spans="1:12">
      <c r="A635" t="s">
        <v>21</v>
      </c>
      <c r="B635" s="14">
        <v>2017</v>
      </c>
      <c r="C635" s="3">
        <v>42873</v>
      </c>
      <c r="D635" s="2" t="s">
        <v>9</v>
      </c>
      <c r="E635" t="s">
        <v>29</v>
      </c>
      <c r="F635" s="2" t="s">
        <v>37</v>
      </c>
      <c r="G635" s="14" t="s">
        <v>15</v>
      </c>
      <c r="H635" s="2">
        <v>2.1</v>
      </c>
      <c r="I635" s="2" t="s">
        <v>13</v>
      </c>
      <c r="J635" s="17">
        <v>21</v>
      </c>
    </row>
    <row r="636" spans="1:12">
      <c r="A636" t="s">
        <v>21</v>
      </c>
      <c r="B636" s="14">
        <v>2017</v>
      </c>
      <c r="C636" s="3">
        <v>42873</v>
      </c>
      <c r="D636" s="2" t="s">
        <v>9</v>
      </c>
      <c r="E636" t="s">
        <v>29</v>
      </c>
      <c r="F636" s="2" t="s">
        <v>37</v>
      </c>
      <c r="G636" s="14" t="s">
        <v>16</v>
      </c>
      <c r="H636" s="2">
        <v>3.1</v>
      </c>
      <c r="I636" s="2" t="s">
        <v>11</v>
      </c>
      <c r="J636" s="17">
        <v>21</v>
      </c>
    </row>
    <row r="637" spans="1:12">
      <c r="A637" t="s">
        <v>21</v>
      </c>
      <c r="B637" s="14">
        <v>2017</v>
      </c>
      <c r="C637" s="3">
        <v>42873</v>
      </c>
      <c r="D637" s="2" t="s">
        <v>9</v>
      </c>
      <c r="E637" t="s">
        <v>29</v>
      </c>
      <c r="F637" s="2" t="s">
        <v>37</v>
      </c>
      <c r="G637" s="14" t="s">
        <v>16</v>
      </c>
      <c r="H637" s="2">
        <v>3.1</v>
      </c>
      <c r="I637" s="2" t="s">
        <v>12</v>
      </c>
      <c r="J637" s="17">
        <v>30</v>
      </c>
    </row>
    <row r="638" spans="1:12">
      <c r="A638" t="s">
        <v>21</v>
      </c>
      <c r="B638" s="14">
        <v>2017</v>
      </c>
      <c r="C638" s="3">
        <v>42873</v>
      </c>
      <c r="D638" s="2" t="s">
        <v>9</v>
      </c>
      <c r="E638" t="s">
        <v>29</v>
      </c>
      <c r="F638" s="2" t="s">
        <v>37</v>
      </c>
      <c r="G638" s="14" t="s">
        <v>16</v>
      </c>
      <c r="H638" s="2">
        <v>3.1</v>
      </c>
      <c r="I638" s="2" t="s">
        <v>13</v>
      </c>
      <c r="J638" s="17">
        <v>25</v>
      </c>
    </row>
    <row r="639" spans="1:12">
      <c r="A639" t="s">
        <v>21</v>
      </c>
      <c r="B639" s="14">
        <v>2017</v>
      </c>
      <c r="C639" s="3">
        <v>42873</v>
      </c>
      <c r="D639" s="2" t="s">
        <v>9</v>
      </c>
      <c r="E639" t="s">
        <v>29</v>
      </c>
      <c r="F639" s="2" t="s">
        <v>38</v>
      </c>
      <c r="G639" s="14" t="s">
        <v>14</v>
      </c>
      <c r="H639" s="2">
        <v>1.2</v>
      </c>
      <c r="I639" s="2" t="s">
        <v>11</v>
      </c>
      <c r="J639" s="17">
        <v>10</v>
      </c>
    </row>
    <row r="640" spans="1:12">
      <c r="A640" t="s">
        <v>21</v>
      </c>
      <c r="B640" s="14">
        <v>2017</v>
      </c>
      <c r="C640" s="3">
        <v>42873</v>
      </c>
      <c r="D640" s="2" t="s">
        <v>9</v>
      </c>
      <c r="E640" t="s">
        <v>29</v>
      </c>
      <c r="F640" s="2" t="s">
        <v>38</v>
      </c>
      <c r="G640" s="14" t="s">
        <v>14</v>
      </c>
      <c r="H640" s="2">
        <v>1.2</v>
      </c>
      <c r="I640" s="2" t="s">
        <v>12</v>
      </c>
      <c r="J640" s="17">
        <v>10</v>
      </c>
    </row>
    <row r="641" spans="1:11">
      <c r="A641" t="s">
        <v>21</v>
      </c>
      <c r="B641" s="14">
        <v>2017</v>
      </c>
      <c r="C641" s="3">
        <v>42873</v>
      </c>
      <c r="D641" s="2" t="s">
        <v>9</v>
      </c>
      <c r="E641" t="s">
        <v>29</v>
      </c>
      <c r="F641" s="2" t="s">
        <v>38</v>
      </c>
      <c r="G641" s="14" t="s">
        <v>14</v>
      </c>
      <c r="H641" s="2">
        <v>1.2</v>
      </c>
      <c r="I641" s="2" t="s">
        <v>13</v>
      </c>
      <c r="J641" s="17">
        <v>10</v>
      </c>
    </row>
    <row r="642" spans="1:11">
      <c r="A642" t="s">
        <v>21</v>
      </c>
      <c r="B642" s="14">
        <v>2017</v>
      </c>
      <c r="C642" s="3">
        <v>42873</v>
      </c>
      <c r="D642" s="2" t="s">
        <v>9</v>
      </c>
      <c r="E642" t="s">
        <v>29</v>
      </c>
      <c r="F642" s="2" t="s">
        <v>38</v>
      </c>
      <c r="G642" s="14" t="s">
        <v>15</v>
      </c>
      <c r="H642" s="2">
        <v>2.2000000000000002</v>
      </c>
      <c r="I642" s="2" t="s">
        <v>11</v>
      </c>
      <c r="J642" s="17">
        <v>20</v>
      </c>
    </row>
    <row r="643" spans="1:11">
      <c r="A643" t="s">
        <v>21</v>
      </c>
      <c r="B643" s="14">
        <v>2017</v>
      </c>
      <c r="C643" s="3">
        <v>42873</v>
      </c>
      <c r="D643" s="2" t="s">
        <v>9</v>
      </c>
      <c r="E643" t="s">
        <v>29</v>
      </c>
      <c r="F643" s="2" t="s">
        <v>38</v>
      </c>
      <c r="G643" s="14" t="s">
        <v>15</v>
      </c>
      <c r="H643" s="2">
        <v>2.2000000000000002</v>
      </c>
      <c r="I643" s="2" t="s">
        <v>12</v>
      </c>
      <c r="J643" s="17">
        <v>15</v>
      </c>
    </row>
    <row r="644" spans="1:11">
      <c r="A644" t="s">
        <v>21</v>
      </c>
      <c r="B644" s="14">
        <v>2017</v>
      </c>
      <c r="C644" s="3">
        <v>42873</v>
      </c>
      <c r="D644" s="2" t="s">
        <v>9</v>
      </c>
      <c r="E644" t="s">
        <v>29</v>
      </c>
      <c r="F644" s="2" t="s">
        <v>38</v>
      </c>
      <c r="G644" s="14" t="s">
        <v>15</v>
      </c>
      <c r="H644" s="2">
        <v>2.2000000000000002</v>
      </c>
      <c r="I644" s="2" t="s">
        <v>13</v>
      </c>
      <c r="J644" s="17">
        <v>15</v>
      </c>
    </row>
    <row r="645" spans="1:11">
      <c r="A645" t="s">
        <v>21</v>
      </c>
      <c r="B645" s="14">
        <v>2017</v>
      </c>
      <c r="C645" s="3">
        <v>42873</v>
      </c>
      <c r="D645" s="2" t="s">
        <v>9</v>
      </c>
      <c r="E645" t="s">
        <v>29</v>
      </c>
      <c r="F645" s="2" t="s">
        <v>38</v>
      </c>
      <c r="G645" s="14" t="s">
        <v>16</v>
      </c>
      <c r="H645" s="2">
        <v>3.2</v>
      </c>
      <c r="I645" s="2" t="s">
        <v>11</v>
      </c>
      <c r="J645" s="17">
        <v>20</v>
      </c>
    </row>
    <row r="646" spans="1:11">
      <c r="A646" t="s">
        <v>21</v>
      </c>
      <c r="B646" s="14">
        <v>2017</v>
      </c>
      <c r="C646" s="3">
        <v>42873</v>
      </c>
      <c r="D646" s="2" t="s">
        <v>9</v>
      </c>
      <c r="E646" t="s">
        <v>29</v>
      </c>
      <c r="F646" s="2" t="s">
        <v>38</v>
      </c>
      <c r="G646" s="14" t="s">
        <v>16</v>
      </c>
      <c r="H646" s="2">
        <v>3.2</v>
      </c>
      <c r="I646" s="2" t="s">
        <v>12</v>
      </c>
      <c r="J646" s="17">
        <v>20</v>
      </c>
    </row>
    <row r="647" spans="1:11">
      <c r="A647" t="s">
        <v>21</v>
      </c>
      <c r="B647" s="14">
        <v>2017</v>
      </c>
      <c r="C647" s="3">
        <v>42873</v>
      </c>
      <c r="D647" s="2" t="s">
        <v>9</v>
      </c>
      <c r="E647" t="s">
        <v>29</v>
      </c>
      <c r="F647" s="2" t="s">
        <v>38</v>
      </c>
      <c r="G647" s="14" t="s">
        <v>16</v>
      </c>
      <c r="H647" s="2">
        <v>3.2</v>
      </c>
      <c r="I647" s="2" t="s">
        <v>13</v>
      </c>
      <c r="J647" s="17">
        <v>20</v>
      </c>
    </row>
    <row r="648" spans="1:11">
      <c r="A648" t="s">
        <v>21</v>
      </c>
      <c r="B648" s="14">
        <v>2017</v>
      </c>
      <c r="C648" s="3">
        <v>43066</v>
      </c>
      <c r="D648" s="2" t="s">
        <v>18</v>
      </c>
      <c r="E648" t="s">
        <v>29</v>
      </c>
      <c r="F648" s="2" t="s">
        <v>37</v>
      </c>
      <c r="G648" s="14" t="s">
        <v>14</v>
      </c>
      <c r="H648" s="2">
        <v>1.1000000000000001</v>
      </c>
      <c r="I648" s="2" t="s">
        <v>12</v>
      </c>
      <c r="J648" s="17">
        <v>27</v>
      </c>
      <c r="K648" s="6" t="s">
        <v>32</v>
      </c>
    </row>
    <row r="649" spans="1:11">
      <c r="A649" t="s">
        <v>21</v>
      </c>
      <c r="B649" s="14">
        <v>2017</v>
      </c>
      <c r="C649" s="3">
        <v>43066</v>
      </c>
      <c r="D649" s="2" t="s">
        <v>18</v>
      </c>
      <c r="E649" t="s">
        <v>29</v>
      </c>
      <c r="F649" s="2" t="s">
        <v>37</v>
      </c>
      <c r="G649" s="14" t="s">
        <v>14</v>
      </c>
      <c r="H649" s="2">
        <v>1.1000000000000001</v>
      </c>
      <c r="I649" s="2" t="s">
        <v>13</v>
      </c>
      <c r="J649" s="17">
        <v>25</v>
      </c>
    </row>
    <row r="650" spans="1:11">
      <c r="A650" t="s">
        <v>21</v>
      </c>
      <c r="B650" s="14">
        <v>2017</v>
      </c>
      <c r="C650" s="3">
        <v>43066</v>
      </c>
      <c r="D650" s="2" t="s">
        <v>18</v>
      </c>
      <c r="E650" t="s">
        <v>29</v>
      </c>
      <c r="F650" s="2" t="s">
        <v>37</v>
      </c>
      <c r="G650" s="14" t="s">
        <v>15</v>
      </c>
      <c r="H650" s="2">
        <v>2.1</v>
      </c>
      <c r="I650" s="2" t="s">
        <v>11</v>
      </c>
      <c r="J650" s="17">
        <v>25</v>
      </c>
    </row>
    <row r="651" spans="1:11">
      <c r="A651" t="s">
        <v>21</v>
      </c>
      <c r="B651" s="14">
        <v>2017</v>
      </c>
      <c r="C651" s="3">
        <v>43066</v>
      </c>
      <c r="D651" s="2" t="s">
        <v>18</v>
      </c>
      <c r="E651" t="s">
        <v>29</v>
      </c>
      <c r="F651" s="2" t="s">
        <v>37</v>
      </c>
      <c r="G651" s="14" t="s">
        <v>15</v>
      </c>
      <c r="H651" s="2">
        <v>2.1</v>
      </c>
      <c r="I651" s="2" t="s">
        <v>12</v>
      </c>
      <c r="J651" s="17">
        <v>24</v>
      </c>
    </row>
    <row r="652" spans="1:11">
      <c r="A652" t="s">
        <v>21</v>
      </c>
      <c r="B652" s="14">
        <v>2017</v>
      </c>
      <c r="C652" s="3">
        <v>43066</v>
      </c>
      <c r="D652" s="2" t="s">
        <v>18</v>
      </c>
      <c r="E652" t="s">
        <v>29</v>
      </c>
      <c r="F652" s="2" t="s">
        <v>37</v>
      </c>
      <c r="G652" s="14" t="s">
        <v>15</v>
      </c>
      <c r="H652" s="2">
        <v>2.1</v>
      </c>
      <c r="I652" s="2" t="s">
        <v>13</v>
      </c>
      <c r="J652" s="17">
        <v>25</v>
      </c>
    </row>
    <row r="653" spans="1:11">
      <c r="A653" t="s">
        <v>21</v>
      </c>
      <c r="B653" s="14">
        <v>2017</v>
      </c>
      <c r="C653" s="3">
        <v>43066</v>
      </c>
      <c r="D653" s="2" t="s">
        <v>18</v>
      </c>
      <c r="E653" t="s">
        <v>29</v>
      </c>
      <c r="F653" s="2" t="s">
        <v>37</v>
      </c>
      <c r="G653" s="14" t="s">
        <v>16</v>
      </c>
      <c r="H653" s="2">
        <v>3.1</v>
      </c>
      <c r="I653" s="2" t="s">
        <v>11</v>
      </c>
      <c r="J653" s="17">
        <v>31</v>
      </c>
    </row>
    <row r="654" spans="1:11">
      <c r="A654" t="s">
        <v>21</v>
      </c>
      <c r="B654" s="14">
        <v>2017</v>
      </c>
      <c r="C654" s="3">
        <v>43066</v>
      </c>
      <c r="D654" s="2" t="s">
        <v>18</v>
      </c>
      <c r="E654" t="s">
        <v>29</v>
      </c>
      <c r="F654" s="2" t="s">
        <v>37</v>
      </c>
      <c r="G654" s="14" t="s">
        <v>16</v>
      </c>
      <c r="H654" s="2">
        <v>3.1</v>
      </c>
      <c r="I654" s="2" t="s">
        <v>12</v>
      </c>
      <c r="J654" s="17">
        <v>27</v>
      </c>
    </row>
    <row r="655" spans="1:11">
      <c r="A655" t="s">
        <v>21</v>
      </c>
      <c r="B655" s="14">
        <v>2017</v>
      </c>
      <c r="C655" s="3">
        <v>43066</v>
      </c>
      <c r="D655" s="2" t="s">
        <v>18</v>
      </c>
      <c r="E655" t="s">
        <v>29</v>
      </c>
      <c r="F655" s="2" t="s">
        <v>37</v>
      </c>
      <c r="G655" s="14" t="s">
        <v>16</v>
      </c>
      <c r="H655" s="2">
        <v>3.1</v>
      </c>
      <c r="I655" s="2" t="s">
        <v>13</v>
      </c>
      <c r="J655" s="17">
        <v>28</v>
      </c>
      <c r="K655" s="6" t="s">
        <v>47</v>
      </c>
    </row>
    <row r="656" spans="1:11">
      <c r="A656" t="s">
        <v>21</v>
      </c>
      <c r="B656" s="14">
        <v>2017</v>
      </c>
      <c r="C656" s="3">
        <v>43066</v>
      </c>
      <c r="D656" s="2" t="s">
        <v>18</v>
      </c>
      <c r="E656" t="s">
        <v>29</v>
      </c>
      <c r="F656" s="2" t="s">
        <v>38</v>
      </c>
      <c r="G656" s="14" t="s">
        <v>14</v>
      </c>
      <c r="H656" s="2">
        <v>1.2</v>
      </c>
      <c r="I656" s="2" t="s">
        <v>11</v>
      </c>
      <c r="J656" s="17">
        <v>21</v>
      </c>
    </row>
    <row r="657" spans="1:11">
      <c r="A657" t="s">
        <v>21</v>
      </c>
      <c r="B657" s="14">
        <v>2017</v>
      </c>
      <c r="C657" s="3">
        <v>43066</v>
      </c>
      <c r="D657" s="2" t="s">
        <v>18</v>
      </c>
      <c r="E657" t="s">
        <v>29</v>
      </c>
      <c r="F657" s="2" t="s">
        <v>38</v>
      </c>
      <c r="G657" s="14" t="s">
        <v>14</v>
      </c>
      <c r="H657" s="2">
        <v>1.2</v>
      </c>
      <c r="I657" s="2" t="s">
        <v>12</v>
      </c>
      <c r="J657" s="17">
        <v>21</v>
      </c>
    </row>
    <row r="658" spans="1:11">
      <c r="A658" t="s">
        <v>21</v>
      </c>
      <c r="B658" s="14">
        <v>2017</v>
      </c>
      <c r="C658" s="3">
        <v>43066</v>
      </c>
      <c r="D658" s="2" t="s">
        <v>18</v>
      </c>
      <c r="E658" t="s">
        <v>29</v>
      </c>
      <c r="F658" s="2" t="s">
        <v>38</v>
      </c>
      <c r="G658" s="14" t="s">
        <v>14</v>
      </c>
      <c r="H658" s="2">
        <v>1.2</v>
      </c>
      <c r="I658" s="2" t="s">
        <v>13</v>
      </c>
      <c r="J658" s="17">
        <v>15</v>
      </c>
    </row>
    <row r="659" spans="1:11">
      <c r="A659" t="s">
        <v>21</v>
      </c>
      <c r="B659" s="14">
        <v>2017</v>
      </c>
      <c r="C659" s="3">
        <v>43066</v>
      </c>
      <c r="D659" s="2" t="s">
        <v>18</v>
      </c>
      <c r="E659" t="s">
        <v>29</v>
      </c>
      <c r="F659" s="2" t="s">
        <v>38</v>
      </c>
      <c r="G659" s="14" t="s">
        <v>15</v>
      </c>
      <c r="H659" s="2">
        <v>2.2000000000000002</v>
      </c>
      <c r="I659" s="2" t="s">
        <v>11</v>
      </c>
      <c r="J659" s="17">
        <v>30</v>
      </c>
    </row>
    <row r="660" spans="1:11">
      <c r="A660" t="s">
        <v>21</v>
      </c>
      <c r="B660" s="14">
        <v>2017</v>
      </c>
      <c r="C660" s="3">
        <v>43066</v>
      </c>
      <c r="D660" s="2" t="s">
        <v>18</v>
      </c>
      <c r="E660" t="s">
        <v>29</v>
      </c>
      <c r="F660" s="2" t="s">
        <v>38</v>
      </c>
      <c r="G660" s="14" t="s">
        <v>15</v>
      </c>
      <c r="H660" s="2">
        <v>2.2000000000000002</v>
      </c>
      <c r="I660" s="2" t="s">
        <v>12</v>
      </c>
      <c r="J660" s="17">
        <v>18</v>
      </c>
    </row>
    <row r="661" spans="1:11">
      <c r="A661" t="s">
        <v>21</v>
      </c>
      <c r="B661" s="14">
        <v>2017</v>
      </c>
      <c r="C661" s="3">
        <v>43066</v>
      </c>
      <c r="D661" s="2" t="s">
        <v>18</v>
      </c>
      <c r="E661" t="s">
        <v>29</v>
      </c>
      <c r="F661" s="2" t="s">
        <v>38</v>
      </c>
      <c r="G661" s="14" t="s">
        <v>15</v>
      </c>
      <c r="H661" s="2">
        <v>2.2000000000000002</v>
      </c>
      <c r="I661" s="2" t="s">
        <v>13</v>
      </c>
      <c r="J661" s="17">
        <v>15</v>
      </c>
    </row>
    <row r="662" spans="1:11">
      <c r="A662" t="s">
        <v>21</v>
      </c>
      <c r="B662" s="14">
        <v>2017</v>
      </c>
      <c r="C662" s="3">
        <v>43066</v>
      </c>
      <c r="D662" s="2" t="s">
        <v>18</v>
      </c>
      <c r="E662" t="s">
        <v>29</v>
      </c>
      <c r="F662" s="2" t="s">
        <v>38</v>
      </c>
      <c r="G662" s="14" t="s">
        <v>16</v>
      </c>
      <c r="H662" s="2">
        <v>3.2</v>
      </c>
      <c r="I662" s="2" t="s">
        <v>11</v>
      </c>
      <c r="J662" s="17">
        <v>30</v>
      </c>
    </row>
    <row r="663" spans="1:11">
      <c r="A663" t="s">
        <v>21</v>
      </c>
      <c r="B663" s="14">
        <v>2017</v>
      </c>
      <c r="C663" s="3">
        <v>43066</v>
      </c>
      <c r="D663" s="2" t="s">
        <v>18</v>
      </c>
      <c r="E663" t="s">
        <v>29</v>
      </c>
      <c r="F663" s="2" t="s">
        <v>38</v>
      </c>
      <c r="G663" s="14" t="s">
        <v>16</v>
      </c>
      <c r="H663" s="2">
        <v>3.2</v>
      </c>
      <c r="I663" s="2" t="s">
        <v>12</v>
      </c>
      <c r="J663" s="17">
        <v>25</v>
      </c>
    </row>
    <row r="664" spans="1:11">
      <c r="A664" t="s">
        <v>21</v>
      </c>
      <c r="B664" s="14">
        <v>2017</v>
      </c>
      <c r="C664" s="3">
        <v>43066</v>
      </c>
      <c r="D664" s="2" t="s">
        <v>18</v>
      </c>
      <c r="E664" t="s">
        <v>29</v>
      </c>
      <c r="F664" s="2" t="s">
        <v>38</v>
      </c>
      <c r="G664" s="14" t="s">
        <v>16</v>
      </c>
      <c r="H664" s="2">
        <v>3.2</v>
      </c>
      <c r="I664" s="2" t="s">
        <v>13</v>
      </c>
      <c r="J664" s="17">
        <v>24</v>
      </c>
    </row>
    <row r="665" spans="1:11">
      <c r="A665" t="s">
        <v>21</v>
      </c>
      <c r="B665" s="14">
        <v>2017</v>
      </c>
      <c r="C665" s="3">
        <v>43066</v>
      </c>
      <c r="D665" s="2" t="s">
        <v>18</v>
      </c>
      <c r="E665" t="s">
        <v>29</v>
      </c>
      <c r="F665" s="2" t="s">
        <v>36</v>
      </c>
      <c r="G665" s="14" t="s">
        <v>14</v>
      </c>
      <c r="H665" s="2">
        <v>1.3</v>
      </c>
      <c r="I665" s="2" t="s">
        <v>11</v>
      </c>
      <c r="J665" s="17">
        <v>5</v>
      </c>
    </row>
    <row r="666" spans="1:11">
      <c r="A666" t="s">
        <v>21</v>
      </c>
      <c r="B666" s="14">
        <v>2017</v>
      </c>
      <c r="C666" s="3">
        <v>43066</v>
      </c>
      <c r="D666" s="2" t="s">
        <v>18</v>
      </c>
      <c r="E666" t="s">
        <v>29</v>
      </c>
      <c r="F666" s="2" t="s">
        <v>36</v>
      </c>
      <c r="G666" s="14" t="s">
        <v>14</v>
      </c>
      <c r="H666" s="2">
        <v>1.3</v>
      </c>
      <c r="I666" s="2" t="s">
        <v>12</v>
      </c>
      <c r="J666" s="17">
        <v>4</v>
      </c>
      <c r="K666" s="6" t="s">
        <v>68</v>
      </c>
    </row>
    <row r="667" spans="1:11">
      <c r="A667" t="s">
        <v>21</v>
      </c>
      <c r="B667" s="14">
        <v>2017</v>
      </c>
      <c r="C667" s="3">
        <v>43066</v>
      </c>
      <c r="D667" s="2" t="s">
        <v>18</v>
      </c>
      <c r="E667" t="s">
        <v>29</v>
      </c>
      <c r="F667" s="2" t="s">
        <v>36</v>
      </c>
      <c r="G667" s="14" t="s">
        <v>15</v>
      </c>
      <c r="H667" s="2">
        <v>2.2999999999999998</v>
      </c>
      <c r="I667" s="2" t="s">
        <v>11</v>
      </c>
      <c r="J667" s="17">
        <v>20</v>
      </c>
    </row>
    <row r="668" spans="1:11">
      <c r="A668" t="s">
        <v>21</v>
      </c>
      <c r="B668" s="14">
        <v>2017</v>
      </c>
      <c r="C668" s="3">
        <v>43066</v>
      </c>
      <c r="D668" s="2" t="s">
        <v>18</v>
      </c>
      <c r="E668" t="s">
        <v>29</v>
      </c>
      <c r="F668" s="2" t="s">
        <v>36</v>
      </c>
      <c r="G668" s="14" t="s">
        <v>15</v>
      </c>
      <c r="H668" s="2">
        <v>2.2999999999999998</v>
      </c>
      <c r="I668" s="2" t="s">
        <v>12</v>
      </c>
      <c r="J668" s="17">
        <v>20</v>
      </c>
    </row>
    <row r="669" spans="1:11">
      <c r="A669" t="s">
        <v>21</v>
      </c>
      <c r="B669" s="14">
        <v>2017</v>
      </c>
      <c r="C669" s="3">
        <v>43066</v>
      </c>
      <c r="D669" s="2" t="s">
        <v>18</v>
      </c>
      <c r="E669" t="s">
        <v>29</v>
      </c>
      <c r="F669" s="2" t="s">
        <v>36</v>
      </c>
      <c r="G669" s="14" t="s">
        <v>15</v>
      </c>
      <c r="H669" s="2">
        <v>2.2999999999999998</v>
      </c>
      <c r="I669" s="2" t="s">
        <v>13</v>
      </c>
      <c r="J669" s="17">
        <v>15</v>
      </c>
    </row>
    <row r="670" spans="1:11">
      <c r="A670" t="s">
        <v>21</v>
      </c>
      <c r="B670" s="14">
        <v>2017</v>
      </c>
      <c r="C670" s="3">
        <v>43066</v>
      </c>
      <c r="D670" s="2" t="s">
        <v>18</v>
      </c>
      <c r="E670" t="s">
        <v>29</v>
      </c>
      <c r="F670" s="2" t="s">
        <v>36</v>
      </c>
      <c r="G670" s="14" t="s">
        <v>16</v>
      </c>
      <c r="H670" s="2">
        <v>3.3</v>
      </c>
      <c r="I670" s="2" t="s">
        <v>11</v>
      </c>
      <c r="J670" s="17">
        <v>20</v>
      </c>
    </row>
    <row r="671" spans="1:11">
      <c r="A671" t="s">
        <v>21</v>
      </c>
      <c r="B671" s="14">
        <v>2017</v>
      </c>
      <c r="C671" s="3">
        <v>43066</v>
      </c>
      <c r="D671" s="2" t="s">
        <v>18</v>
      </c>
      <c r="E671" t="s">
        <v>29</v>
      </c>
      <c r="F671" s="2" t="s">
        <v>36</v>
      </c>
      <c r="G671" s="14" t="s">
        <v>16</v>
      </c>
      <c r="H671" s="2">
        <v>3.3</v>
      </c>
      <c r="I671" s="2" t="s">
        <v>12</v>
      </c>
      <c r="J671" s="17">
        <v>30</v>
      </c>
    </row>
    <row r="672" spans="1:11">
      <c r="A672" t="s">
        <v>21</v>
      </c>
      <c r="B672" s="14">
        <v>2017</v>
      </c>
      <c r="C672" s="3">
        <v>43066</v>
      </c>
      <c r="D672" s="2" t="s">
        <v>18</v>
      </c>
      <c r="E672" t="s">
        <v>29</v>
      </c>
      <c r="F672" s="2" t="s">
        <v>36</v>
      </c>
      <c r="G672" s="14" t="s">
        <v>16</v>
      </c>
      <c r="H672" s="2">
        <v>3.3</v>
      </c>
      <c r="I672" s="2" t="s">
        <v>13</v>
      </c>
      <c r="J672" s="17">
        <v>28</v>
      </c>
    </row>
    <row r="673" spans="1:11">
      <c r="A673" t="s">
        <v>21</v>
      </c>
      <c r="B673" s="14">
        <v>2017</v>
      </c>
      <c r="C673" s="3">
        <v>43066</v>
      </c>
      <c r="D673" s="2" t="s">
        <v>18</v>
      </c>
      <c r="E673" t="s">
        <v>29</v>
      </c>
      <c r="F673" s="2" t="s">
        <v>36</v>
      </c>
      <c r="G673" s="14" t="s">
        <v>16</v>
      </c>
      <c r="H673" s="2">
        <v>5.3</v>
      </c>
      <c r="I673" s="2" t="s">
        <v>11</v>
      </c>
      <c r="J673" s="17">
        <v>19</v>
      </c>
    </row>
    <row r="674" spans="1:11">
      <c r="A674" t="s">
        <v>21</v>
      </c>
      <c r="B674" s="14">
        <v>2017</v>
      </c>
      <c r="C674" s="3">
        <v>43066</v>
      </c>
      <c r="D674" s="2" t="s">
        <v>18</v>
      </c>
      <c r="E674" t="s">
        <v>29</v>
      </c>
      <c r="F674" s="2" t="s">
        <v>36</v>
      </c>
      <c r="G674" s="14" t="s">
        <v>16</v>
      </c>
      <c r="H674" s="2">
        <v>5.3</v>
      </c>
      <c r="I674" s="2" t="s">
        <v>12</v>
      </c>
      <c r="J674" s="17">
        <v>29</v>
      </c>
      <c r="K674" s="6" t="s">
        <v>68</v>
      </c>
    </row>
    <row r="675" spans="1:11">
      <c r="A675" t="s">
        <v>21</v>
      </c>
      <c r="B675" s="14">
        <v>2018</v>
      </c>
      <c r="C675" s="3">
        <v>43230</v>
      </c>
      <c r="D675" s="2" t="s">
        <v>9</v>
      </c>
      <c r="E675" t="s">
        <v>29</v>
      </c>
      <c r="F675" s="2" t="s">
        <v>37</v>
      </c>
      <c r="G675" s="14" t="s">
        <v>14</v>
      </c>
      <c r="H675" s="2">
        <v>1.1000000000000001</v>
      </c>
      <c r="I675" s="2" t="s">
        <v>11</v>
      </c>
      <c r="J675" s="17">
        <v>13</v>
      </c>
    </row>
    <row r="676" spans="1:11">
      <c r="A676" t="s">
        <v>21</v>
      </c>
      <c r="B676" s="14">
        <v>2018</v>
      </c>
      <c r="C676" s="3">
        <v>43230</v>
      </c>
      <c r="D676" s="2" t="s">
        <v>9</v>
      </c>
      <c r="E676" t="s">
        <v>29</v>
      </c>
      <c r="F676" s="2" t="s">
        <v>37</v>
      </c>
      <c r="G676" s="14" t="s">
        <v>14</v>
      </c>
      <c r="H676" s="2">
        <v>1.1000000000000001</v>
      </c>
      <c r="I676" s="2" t="s">
        <v>12</v>
      </c>
      <c r="J676" s="17">
        <v>14</v>
      </c>
      <c r="K676" s="6" t="s">
        <v>68</v>
      </c>
    </row>
    <row r="677" spans="1:11">
      <c r="A677" t="s">
        <v>21</v>
      </c>
      <c r="B677" s="14">
        <v>2018</v>
      </c>
      <c r="C677" s="3">
        <v>43230</v>
      </c>
      <c r="D677" s="2" t="s">
        <v>9</v>
      </c>
      <c r="E677" t="s">
        <v>29</v>
      </c>
      <c r="F677" s="2" t="s">
        <v>37</v>
      </c>
      <c r="G677" s="14" t="s">
        <v>15</v>
      </c>
      <c r="H677" s="2">
        <v>2.1</v>
      </c>
      <c r="I677" s="2" t="s">
        <v>11</v>
      </c>
      <c r="J677" s="17">
        <v>19</v>
      </c>
    </row>
    <row r="678" spans="1:11">
      <c r="A678" t="s">
        <v>21</v>
      </c>
      <c r="B678" s="14">
        <v>2018</v>
      </c>
      <c r="C678" s="3">
        <v>43230</v>
      </c>
      <c r="D678" s="2" t="s">
        <v>9</v>
      </c>
      <c r="E678" t="s">
        <v>29</v>
      </c>
      <c r="F678" s="2" t="s">
        <v>37</v>
      </c>
      <c r="G678" s="14" t="s">
        <v>15</v>
      </c>
      <c r="H678" s="2">
        <v>2.1</v>
      </c>
      <c r="I678" s="2" t="s">
        <v>12</v>
      </c>
      <c r="J678" s="17">
        <v>19</v>
      </c>
    </row>
    <row r="679" spans="1:11">
      <c r="A679" t="s">
        <v>21</v>
      </c>
      <c r="B679" s="14">
        <v>2018</v>
      </c>
      <c r="C679" s="3">
        <v>43230</v>
      </c>
      <c r="D679" s="2" t="s">
        <v>9</v>
      </c>
      <c r="E679" t="s">
        <v>29</v>
      </c>
      <c r="F679" s="2" t="s">
        <v>37</v>
      </c>
      <c r="G679" s="14" t="s">
        <v>15</v>
      </c>
      <c r="H679" s="2">
        <v>2.1</v>
      </c>
      <c r="I679" s="2" t="s">
        <v>13</v>
      </c>
      <c r="J679" s="17">
        <v>20</v>
      </c>
    </row>
    <row r="680" spans="1:11">
      <c r="A680" t="s">
        <v>21</v>
      </c>
      <c r="B680" s="14">
        <v>2018</v>
      </c>
      <c r="C680" s="3">
        <v>43230</v>
      </c>
      <c r="D680" s="2" t="s">
        <v>9</v>
      </c>
      <c r="E680" t="s">
        <v>29</v>
      </c>
      <c r="F680" s="2" t="s">
        <v>37</v>
      </c>
      <c r="G680" s="14" t="s">
        <v>16</v>
      </c>
      <c r="H680" s="2">
        <v>3.1</v>
      </c>
      <c r="I680" s="2" t="s">
        <v>11</v>
      </c>
      <c r="J680" s="17">
        <v>21</v>
      </c>
    </row>
    <row r="681" spans="1:11">
      <c r="A681" t="s">
        <v>21</v>
      </c>
      <c r="B681" s="14">
        <v>2018</v>
      </c>
      <c r="C681" s="3">
        <v>43230</v>
      </c>
      <c r="D681" s="2" t="s">
        <v>9</v>
      </c>
      <c r="E681" t="s">
        <v>29</v>
      </c>
      <c r="F681" s="2" t="s">
        <v>37</v>
      </c>
      <c r="G681" s="14" t="s">
        <v>16</v>
      </c>
      <c r="H681" s="2">
        <v>3.1</v>
      </c>
      <c r="I681" s="2" t="s">
        <v>12</v>
      </c>
      <c r="J681" s="17">
        <v>23</v>
      </c>
    </row>
    <row r="682" spans="1:11">
      <c r="A682" t="s">
        <v>21</v>
      </c>
      <c r="B682" s="14">
        <v>2018</v>
      </c>
      <c r="C682" s="3">
        <v>43230</v>
      </c>
      <c r="D682" s="2" t="s">
        <v>9</v>
      </c>
      <c r="E682" t="s">
        <v>29</v>
      </c>
      <c r="F682" s="2" t="s">
        <v>37</v>
      </c>
      <c r="G682" s="14" t="s">
        <v>16</v>
      </c>
      <c r="H682" s="2">
        <v>3.1</v>
      </c>
      <c r="I682" s="2" t="s">
        <v>13</v>
      </c>
      <c r="J682" s="17">
        <v>26</v>
      </c>
    </row>
    <row r="683" spans="1:11">
      <c r="A683" t="s">
        <v>21</v>
      </c>
      <c r="B683" s="14">
        <v>2018</v>
      </c>
      <c r="C683" s="3">
        <v>43230</v>
      </c>
      <c r="D683" s="2" t="s">
        <v>9</v>
      </c>
      <c r="E683" t="s">
        <v>29</v>
      </c>
      <c r="F683" s="2" t="s">
        <v>38</v>
      </c>
      <c r="G683" s="14" t="s">
        <v>14</v>
      </c>
      <c r="H683" s="2">
        <v>1.2</v>
      </c>
      <c r="I683" s="2" t="s">
        <v>11</v>
      </c>
      <c r="J683" s="17">
        <v>20</v>
      </c>
    </row>
    <row r="684" spans="1:11">
      <c r="A684" t="s">
        <v>21</v>
      </c>
      <c r="B684" s="14">
        <v>2018</v>
      </c>
      <c r="C684" s="3">
        <v>43230</v>
      </c>
      <c r="D684" s="2" t="s">
        <v>9</v>
      </c>
      <c r="E684" t="s">
        <v>29</v>
      </c>
      <c r="F684" s="2" t="s">
        <v>38</v>
      </c>
      <c r="G684" s="14" t="s">
        <v>14</v>
      </c>
      <c r="H684" s="2">
        <v>1.2</v>
      </c>
      <c r="I684" s="2" t="s">
        <v>12</v>
      </c>
      <c r="J684" s="17">
        <v>16</v>
      </c>
    </row>
    <row r="685" spans="1:11">
      <c r="A685" t="s">
        <v>21</v>
      </c>
      <c r="B685" s="14">
        <v>2018</v>
      </c>
      <c r="C685" s="3">
        <v>43230</v>
      </c>
      <c r="D685" s="2" t="s">
        <v>9</v>
      </c>
      <c r="E685" t="s">
        <v>29</v>
      </c>
      <c r="F685" s="2" t="s">
        <v>38</v>
      </c>
      <c r="G685" s="14" t="s">
        <v>14</v>
      </c>
      <c r="H685" s="2">
        <v>1.2</v>
      </c>
      <c r="I685" s="2" t="s">
        <v>13</v>
      </c>
      <c r="J685" s="17">
        <v>16</v>
      </c>
    </row>
    <row r="686" spans="1:11">
      <c r="A686" t="s">
        <v>21</v>
      </c>
      <c r="B686" s="14">
        <v>2018</v>
      </c>
      <c r="C686" s="3">
        <v>43230</v>
      </c>
      <c r="D686" s="2" t="s">
        <v>9</v>
      </c>
      <c r="E686" t="s">
        <v>29</v>
      </c>
      <c r="F686" s="2" t="s">
        <v>38</v>
      </c>
      <c r="G686" s="14" t="s">
        <v>15</v>
      </c>
      <c r="H686" s="2">
        <v>2.2000000000000002</v>
      </c>
      <c r="I686" s="2" t="s">
        <v>11</v>
      </c>
      <c r="J686" s="17">
        <v>20</v>
      </c>
    </row>
    <row r="687" spans="1:11">
      <c r="A687" t="s">
        <v>21</v>
      </c>
      <c r="B687" s="14">
        <v>2018</v>
      </c>
      <c r="C687" s="3">
        <v>43230</v>
      </c>
      <c r="D687" s="2" t="s">
        <v>9</v>
      </c>
      <c r="E687" t="s">
        <v>29</v>
      </c>
      <c r="F687" s="2" t="s">
        <v>38</v>
      </c>
      <c r="G687" s="14" t="s">
        <v>15</v>
      </c>
      <c r="H687" s="2">
        <v>2.2000000000000002</v>
      </c>
      <c r="I687" s="2" t="s">
        <v>12</v>
      </c>
      <c r="J687" s="17">
        <v>15</v>
      </c>
    </row>
    <row r="688" spans="1:11">
      <c r="A688" t="s">
        <v>21</v>
      </c>
      <c r="B688" s="14">
        <v>2018</v>
      </c>
      <c r="C688" s="3">
        <v>43230</v>
      </c>
      <c r="D688" s="2" t="s">
        <v>9</v>
      </c>
      <c r="E688" t="s">
        <v>29</v>
      </c>
      <c r="F688" s="2" t="s">
        <v>38</v>
      </c>
      <c r="G688" s="14" t="s">
        <v>15</v>
      </c>
      <c r="H688" s="2">
        <v>2.2000000000000002</v>
      </c>
      <c r="I688" s="2" t="s">
        <v>13</v>
      </c>
      <c r="J688" s="17">
        <v>15</v>
      </c>
    </row>
    <row r="689" spans="1:10">
      <c r="A689" t="s">
        <v>21</v>
      </c>
      <c r="B689" s="14">
        <v>2018</v>
      </c>
      <c r="C689" s="3">
        <v>43230</v>
      </c>
      <c r="D689" s="2" t="s">
        <v>9</v>
      </c>
      <c r="E689" t="s">
        <v>29</v>
      </c>
      <c r="F689" s="2" t="s">
        <v>38</v>
      </c>
      <c r="G689" s="14" t="s">
        <v>16</v>
      </c>
      <c r="H689" s="2">
        <v>3.2</v>
      </c>
      <c r="I689" s="2" t="s">
        <v>11</v>
      </c>
      <c r="J689" s="17">
        <v>25</v>
      </c>
    </row>
    <row r="690" spans="1:10">
      <c r="A690" t="s">
        <v>21</v>
      </c>
      <c r="B690" s="14">
        <v>2018</v>
      </c>
      <c r="C690" s="3">
        <v>43230</v>
      </c>
      <c r="D690" s="2" t="s">
        <v>9</v>
      </c>
      <c r="E690" t="s">
        <v>29</v>
      </c>
      <c r="F690" s="2" t="s">
        <v>38</v>
      </c>
      <c r="G690" s="14" t="s">
        <v>16</v>
      </c>
      <c r="H690" s="2">
        <v>3.2</v>
      </c>
      <c r="I690" s="2" t="s">
        <v>12</v>
      </c>
      <c r="J690" s="17">
        <v>30</v>
      </c>
    </row>
    <row r="691" spans="1:10">
      <c r="A691" t="s">
        <v>21</v>
      </c>
      <c r="B691" s="14">
        <v>2018</v>
      </c>
      <c r="C691" s="3">
        <v>43230</v>
      </c>
      <c r="D691" s="2" t="s">
        <v>9</v>
      </c>
      <c r="E691" t="s">
        <v>29</v>
      </c>
      <c r="F691" s="2" t="s">
        <v>38</v>
      </c>
      <c r="G691" s="14" t="s">
        <v>16</v>
      </c>
      <c r="H691" s="2">
        <v>3.2</v>
      </c>
      <c r="I691" s="2" t="s">
        <v>13</v>
      </c>
      <c r="J691" s="17">
        <v>20</v>
      </c>
    </row>
    <row r="692" spans="1:10">
      <c r="A692" t="s">
        <v>21</v>
      </c>
      <c r="B692" s="14">
        <v>2018</v>
      </c>
      <c r="C692" s="3">
        <v>43237</v>
      </c>
      <c r="D692" s="2" t="s">
        <v>9</v>
      </c>
      <c r="E692" t="s">
        <v>29</v>
      </c>
      <c r="F692" s="2" t="s">
        <v>37</v>
      </c>
      <c r="G692" s="14" t="s">
        <v>14</v>
      </c>
      <c r="H692" s="2">
        <v>1.1000000000000001</v>
      </c>
      <c r="I692" s="2" t="s">
        <v>11</v>
      </c>
      <c r="J692" s="17">
        <v>15</v>
      </c>
    </row>
    <row r="693" spans="1:10">
      <c r="A693" t="s">
        <v>21</v>
      </c>
      <c r="B693" s="14">
        <v>2018</v>
      </c>
      <c r="C693" s="3">
        <v>43237</v>
      </c>
      <c r="D693" s="2" t="s">
        <v>9</v>
      </c>
      <c r="E693" t="s">
        <v>29</v>
      </c>
      <c r="F693" s="2" t="s">
        <v>37</v>
      </c>
      <c r="G693" s="14" t="s">
        <v>14</v>
      </c>
      <c r="H693" s="2">
        <v>1.1000000000000001</v>
      </c>
      <c r="I693" s="2" t="s">
        <v>12</v>
      </c>
      <c r="J693" s="17">
        <v>19</v>
      </c>
    </row>
    <row r="694" spans="1:10">
      <c r="A694" t="s">
        <v>21</v>
      </c>
      <c r="B694" s="14">
        <v>2018</v>
      </c>
      <c r="C694" s="3">
        <v>43237</v>
      </c>
      <c r="D694" s="2" t="s">
        <v>9</v>
      </c>
      <c r="E694" t="s">
        <v>29</v>
      </c>
      <c r="F694" s="2" t="s">
        <v>37</v>
      </c>
      <c r="G694" s="14" t="s">
        <v>14</v>
      </c>
      <c r="H694" s="2">
        <v>1.1000000000000001</v>
      </c>
      <c r="I694" s="2" t="s">
        <v>13</v>
      </c>
      <c r="J694" s="17">
        <v>23</v>
      </c>
    </row>
    <row r="695" spans="1:10">
      <c r="A695" t="s">
        <v>21</v>
      </c>
      <c r="B695" s="14">
        <v>2018</v>
      </c>
      <c r="C695" s="3">
        <v>43237</v>
      </c>
      <c r="D695" s="2" t="s">
        <v>9</v>
      </c>
      <c r="E695" t="s">
        <v>29</v>
      </c>
      <c r="F695" s="2" t="s">
        <v>37</v>
      </c>
      <c r="G695" s="14" t="s">
        <v>15</v>
      </c>
      <c r="H695" s="2">
        <v>2.1</v>
      </c>
      <c r="I695" s="2" t="s">
        <v>11</v>
      </c>
      <c r="J695" s="17">
        <v>19</v>
      </c>
    </row>
    <row r="696" spans="1:10">
      <c r="A696" t="s">
        <v>21</v>
      </c>
      <c r="B696" s="14">
        <v>2018</v>
      </c>
      <c r="C696" s="3">
        <v>43237</v>
      </c>
      <c r="D696" s="2" t="s">
        <v>9</v>
      </c>
      <c r="E696" t="s">
        <v>29</v>
      </c>
      <c r="F696" s="2" t="s">
        <v>37</v>
      </c>
      <c r="G696" s="14" t="s">
        <v>15</v>
      </c>
      <c r="H696" s="2">
        <v>2.1</v>
      </c>
      <c r="I696" s="2" t="s">
        <v>12</v>
      </c>
      <c r="J696" s="17">
        <v>20</v>
      </c>
    </row>
    <row r="697" spans="1:10">
      <c r="A697" t="s">
        <v>21</v>
      </c>
      <c r="B697" s="14">
        <v>2018</v>
      </c>
      <c r="C697" s="3">
        <v>43237</v>
      </c>
      <c r="D697" s="2" t="s">
        <v>9</v>
      </c>
      <c r="E697" t="s">
        <v>29</v>
      </c>
      <c r="F697" s="2" t="s">
        <v>37</v>
      </c>
      <c r="G697" s="14" t="s">
        <v>15</v>
      </c>
      <c r="H697" s="2">
        <v>2.1</v>
      </c>
      <c r="I697" s="2" t="s">
        <v>13</v>
      </c>
      <c r="J697" s="17">
        <v>23</v>
      </c>
    </row>
    <row r="698" spans="1:10">
      <c r="A698" t="s">
        <v>21</v>
      </c>
      <c r="B698" s="14">
        <v>2018</v>
      </c>
      <c r="C698" s="3">
        <v>43237</v>
      </c>
      <c r="D698" s="2" t="s">
        <v>9</v>
      </c>
      <c r="E698" t="s">
        <v>29</v>
      </c>
      <c r="F698" s="2" t="s">
        <v>37</v>
      </c>
      <c r="G698" s="14" t="s">
        <v>16</v>
      </c>
      <c r="H698" s="2">
        <v>3.1</v>
      </c>
      <c r="I698" s="2" t="s">
        <v>11</v>
      </c>
      <c r="J698" s="17">
        <v>25</v>
      </c>
    </row>
    <row r="699" spans="1:10">
      <c r="A699" t="s">
        <v>21</v>
      </c>
      <c r="B699" s="14">
        <v>2018</v>
      </c>
      <c r="C699" s="3">
        <v>43237</v>
      </c>
      <c r="D699" s="2" t="s">
        <v>9</v>
      </c>
      <c r="E699" t="s">
        <v>29</v>
      </c>
      <c r="F699" s="2" t="s">
        <v>37</v>
      </c>
      <c r="G699" s="14" t="s">
        <v>16</v>
      </c>
      <c r="H699" s="2">
        <v>3.1</v>
      </c>
      <c r="I699" s="2" t="s">
        <v>12</v>
      </c>
      <c r="J699" s="17">
        <v>25</v>
      </c>
    </row>
    <row r="700" spans="1:10">
      <c r="A700" t="s">
        <v>21</v>
      </c>
      <c r="B700" s="14">
        <v>2018</v>
      </c>
      <c r="C700" s="3">
        <v>43237</v>
      </c>
      <c r="D700" s="2" t="s">
        <v>9</v>
      </c>
      <c r="E700" t="s">
        <v>29</v>
      </c>
      <c r="F700" s="2" t="s">
        <v>37</v>
      </c>
      <c r="G700" s="14" t="s">
        <v>16</v>
      </c>
      <c r="H700" s="2">
        <v>3.1</v>
      </c>
      <c r="I700" s="2" t="s">
        <v>13</v>
      </c>
      <c r="J700" s="17">
        <v>25</v>
      </c>
    </row>
    <row r="701" spans="1:10">
      <c r="A701" t="s">
        <v>21</v>
      </c>
      <c r="B701" s="14">
        <v>2018</v>
      </c>
      <c r="C701" s="3">
        <v>43237</v>
      </c>
      <c r="D701" s="2" t="s">
        <v>9</v>
      </c>
      <c r="E701" t="s">
        <v>29</v>
      </c>
      <c r="F701" s="2" t="s">
        <v>38</v>
      </c>
      <c r="G701" s="14" t="s">
        <v>14</v>
      </c>
      <c r="H701" s="2">
        <v>1.2</v>
      </c>
      <c r="I701" s="2" t="s">
        <v>11</v>
      </c>
      <c r="J701" s="17">
        <v>17</v>
      </c>
    </row>
    <row r="702" spans="1:10">
      <c r="A702" t="s">
        <v>21</v>
      </c>
      <c r="B702" s="14">
        <v>2018</v>
      </c>
      <c r="C702" s="3">
        <v>43237</v>
      </c>
      <c r="D702" s="2" t="s">
        <v>9</v>
      </c>
      <c r="E702" t="s">
        <v>29</v>
      </c>
      <c r="F702" s="2" t="s">
        <v>38</v>
      </c>
      <c r="G702" s="14" t="s">
        <v>14</v>
      </c>
      <c r="H702" s="2">
        <v>1.2</v>
      </c>
      <c r="I702" s="2" t="s">
        <v>12</v>
      </c>
      <c r="J702" s="17">
        <v>16</v>
      </c>
    </row>
    <row r="703" spans="1:10">
      <c r="A703" t="s">
        <v>21</v>
      </c>
      <c r="B703" s="14">
        <v>2018</v>
      </c>
      <c r="C703" s="3">
        <v>43237</v>
      </c>
      <c r="D703" s="2" t="s">
        <v>9</v>
      </c>
      <c r="E703" t="s">
        <v>29</v>
      </c>
      <c r="F703" s="2" t="s">
        <v>38</v>
      </c>
      <c r="G703" s="14" t="s">
        <v>14</v>
      </c>
      <c r="H703" s="2">
        <v>1.2</v>
      </c>
      <c r="I703" s="2" t="s">
        <v>13</v>
      </c>
      <c r="J703" s="17">
        <v>10</v>
      </c>
    </row>
    <row r="704" spans="1:10">
      <c r="A704" t="s">
        <v>21</v>
      </c>
      <c r="B704" s="14">
        <v>2018</v>
      </c>
      <c r="C704" s="3">
        <v>43244</v>
      </c>
      <c r="D704" s="2" t="s">
        <v>9</v>
      </c>
      <c r="E704" t="s">
        <v>29</v>
      </c>
      <c r="F704" s="2" t="s">
        <v>37</v>
      </c>
      <c r="G704" s="14" t="s">
        <v>14</v>
      </c>
      <c r="H704" s="2">
        <v>1.1000000000000001</v>
      </c>
      <c r="I704" s="2" t="s">
        <v>11</v>
      </c>
      <c r="J704" s="17">
        <v>15</v>
      </c>
    </row>
    <row r="705" spans="1:10">
      <c r="A705" t="s">
        <v>21</v>
      </c>
      <c r="B705" s="14">
        <v>2018</v>
      </c>
      <c r="C705" s="3">
        <v>43244</v>
      </c>
      <c r="D705" s="2" t="s">
        <v>9</v>
      </c>
      <c r="E705" t="s">
        <v>29</v>
      </c>
      <c r="F705" s="2" t="s">
        <v>37</v>
      </c>
      <c r="G705" s="14" t="s">
        <v>14</v>
      </c>
      <c r="H705" s="2">
        <v>1.1000000000000001</v>
      </c>
      <c r="I705" s="2" t="s">
        <v>12</v>
      </c>
      <c r="J705" s="17">
        <v>18</v>
      </c>
    </row>
    <row r="706" spans="1:10">
      <c r="A706" t="s">
        <v>21</v>
      </c>
      <c r="B706" s="14">
        <v>2018</v>
      </c>
      <c r="C706" s="3">
        <v>43244</v>
      </c>
      <c r="D706" s="2" t="s">
        <v>9</v>
      </c>
      <c r="E706" t="s">
        <v>29</v>
      </c>
      <c r="F706" s="2" t="s">
        <v>37</v>
      </c>
      <c r="G706" s="14" t="s">
        <v>14</v>
      </c>
      <c r="H706" s="2">
        <v>1.1000000000000001</v>
      </c>
      <c r="I706" s="2" t="s">
        <v>13</v>
      </c>
      <c r="J706" s="17">
        <v>20</v>
      </c>
    </row>
    <row r="707" spans="1:10">
      <c r="A707" t="s">
        <v>21</v>
      </c>
      <c r="B707" s="14">
        <v>2018</v>
      </c>
      <c r="C707" s="3">
        <v>43244</v>
      </c>
      <c r="D707" s="2" t="s">
        <v>9</v>
      </c>
      <c r="E707" t="s">
        <v>29</v>
      </c>
      <c r="F707" s="2" t="s">
        <v>37</v>
      </c>
      <c r="G707" s="14" t="s">
        <v>15</v>
      </c>
      <c r="H707" s="2">
        <v>2.1</v>
      </c>
      <c r="I707" s="2" t="s">
        <v>11</v>
      </c>
      <c r="J707" s="17">
        <v>20</v>
      </c>
    </row>
    <row r="708" spans="1:10">
      <c r="A708" t="s">
        <v>21</v>
      </c>
      <c r="B708" s="14">
        <v>2018</v>
      </c>
      <c r="C708" s="3">
        <v>43244</v>
      </c>
      <c r="D708" s="2" t="s">
        <v>9</v>
      </c>
      <c r="E708" t="s">
        <v>29</v>
      </c>
      <c r="F708" s="2" t="s">
        <v>37</v>
      </c>
      <c r="G708" s="14" t="s">
        <v>15</v>
      </c>
      <c r="H708" s="2">
        <v>2.1</v>
      </c>
      <c r="I708" s="2" t="s">
        <v>12</v>
      </c>
      <c r="J708" s="17">
        <v>20</v>
      </c>
    </row>
    <row r="709" spans="1:10">
      <c r="A709" t="s">
        <v>21</v>
      </c>
      <c r="B709" s="14">
        <v>2018</v>
      </c>
      <c r="C709" s="3">
        <v>43244</v>
      </c>
      <c r="D709" s="2" t="s">
        <v>9</v>
      </c>
      <c r="E709" t="s">
        <v>29</v>
      </c>
      <c r="F709" s="2" t="s">
        <v>37</v>
      </c>
      <c r="G709" s="14" t="s">
        <v>15</v>
      </c>
      <c r="H709" s="2">
        <v>2.1</v>
      </c>
      <c r="I709" s="2" t="s">
        <v>13</v>
      </c>
      <c r="J709" s="17">
        <v>25</v>
      </c>
    </row>
    <row r="710" spans="1:10">
      <c r="A710" t="s">
        <v>21</v>
      </c>
      <c r="B710" s="14">
        <v>2018</v>
      </c>
      <c r="C710" s="3">
        <v>43244</v>
      </c>
      <c r="D710" s="2" t="s">
        <v>9</v>
      </c>
      <c r="E710" t="s">
        <v>29</v>
      </c>
      <c r="F710" s="2" t="s">
        <v>37</v>
      </c>
      <c r="G710" s="14" t="s">
        <v>16</v>
      </c>
      <c r="H710" s="2">
        <v>3.1</v>
      </c>
      <c r="I710" s="2" t="s">
        <v>11</v>
      </c>
      <c r="J710" s="17">
        <v>25</v>
      </c>
    </row>
    <row r="711" spans="1:10">
      <c r="A711" t="s">
        <v>21</v>
      </c>
      <c r="B711" s="14">
        <v>2018</v>
      </c>
      <c r="C711" s="3">
        <v>43244</v>
      </c>
      <c r="D711" s="2" t="s">
        <v>9</v>
      </c>
      <c r="E711" t="s">
        <v>29</v>
      </c>
      <c r="F711" s="2" t="s">
        <v>37</v>
      </c>
      <c r="G711" s="14" t="s">
        <v>16</v>
      </c>
      <c r="H711" s="2">
        <v>3.1</v>
      </c>
      <c r="I711" s="2" t="s">
        <v>12</v>
      </c>
      <c r="J711" s="17">
        <v>28</v>
      </c>
    </row>
    <row r="712" spans="1:10">
      <c r="A712" t="s">
        <v>21</v>
      </c>
      <c r="B712" s="14">
        <v>2018</v>
      </c>
      <c r="C712" s="3">
        <v>43244</v>
      </c>
      <c r="D712" s="2" t="s">
        <v>9</v>
      </c>
      <c r="E712" t="s">
        <v>29</v>
      </c>
      <c r="F712" s="2" t="s">
        <v>37</v>
      </c>
      <c r="G712" s="14" t="s">
        <v>16</v>
      </c>
      <c r="H712" s="2">
        <v>3.1</v>
      </c>
      <c r="I712" s="2" t="s">
        <v>13</v>
      </c>
      <c r="J712" s="17">
        <v>27</v>
      </c>
    </row>
    <row r="713" spans="1:10">
      <c r="A713" t="s">
        <v>21</v>
      </c>
      <c r="B713" s="14">
        <v>2018</v>
      </c>
      <c r="C713" s="3">
        <v>43244</v>
      </c>
      <c r="D713" s="2" t="s">
        <v>9</v>
      </c>
      <c r="E713" t="s">
        <v>29</v>
      </c>
      <c r="F713" s="2" t="s">
        <v>38</v>
      </c>
      <c r="G713" s="14" t="s">
        <v>14</v>
      </c>
      <c r="H713" s="2">
        <v>1.2</v>
      </c>
      <c r="I713" s="2" t="s">
        <v>11</v>
      </c>
      <c r="J713" s="17">
        <v>15</v>
      </c>
    </row>
    <row r="714" spans="1:10">
      <c r="A714" t="s">
        <v>21</v>
      </c>
      <c r="B714" s="14">
        <v>2018</v>
      </c>
      <c r="C714" s="3">
        <v>43244</v>
      </c>
      <c r="D714" s="2" t="s">
        <v>9</v>
      </c>
      <c r="E714" t="s">
        <v>29</v>
      </c>
      <c r="F714" s="2" t="s">
        <v>38</v>
      </c>
      <c r="G714" s="14" t="s">
        <v>14</v>
      </c>
      <c r="H714" s="2">
        <v>1.2</v>
      </c>
      <c r="I714" s="2" t="s">
        <v>12</v>
      </c>
      <c r="J714" s="17">
        <v>15</v>
      </c>
    </row>
    <row r="715" spans="1:10">
      <c r="A715" t="s">
        <v>21</v>
      </c>
      <c r="B715" s="14">
        <v>2018</v>
      </c>
      <c r="C715" s="3">
        <v>43244</v>
      </c>
      <c r="D715" s="2" t="s">
        <v>9</v>
      </c>
      <c r="E715" t="s">
        <v>29</v>
      </c>
      <c r="F715" s="2" t="s">
        <v>38</v>
      </c>
      <c r="G715" s="14" t="s">
        <v>14</v>
      </c>
      <c r="H715" s="2">
        <v>1.2</v>
      </c>
      <c r="I715" s="2" t="s">
        <v>13</v>
      </c>
      <c r="J715" s="17">
        <v>10</v>
      </c>
    </row>
    <row r="716" spans="1:10">
      <c r="A716" t="s">
        <v>21</v>
      </c>
      <c r="B716" s="14">
        <v>2018</v>
      </c>
      <c r="C716" s="3">
        <v>43244</v>
      </c>
      <c r="D716" s="2" t="s">
        <v>9</v>
      </c>
      <c r="E716" t="s">
        <v>29</v>
      </c>
      <c r="F716" s="2" t="s">
        <v>38</v>
      </c>
      <c r="G716" s="14" t="s">
        <v>15</v>
      </c>
      <c r="H716" s="2">
        <v>2.2000000000000002</v>
      </c>
      <c r="I716" s="2" t="s">
        <v>11</v>
      </c>
      <c r="J716" s="17">
        <v>20</v>
      </c>
    </row>
    <row r="717" spans="1:10">
      <c r="A717" t="s">
        <v>21</v>
      </c>
      <c r="B717" s="14">
        <v>2018</v>
      </c>
      <c r="C717" s="3">
        <v>43244</v>
      </c>
      <c r="D717" s="2" t="s">
        <v>9</v>
      </c>
      <c r="E717" t="s">
        <v>29</v>
      </c>
      <c r="F717" s="2" t="s">
        <v>38</v>
      </c>
      <c r="G717" s="14" t="s">
        <v>15</v>
      </c>
      <c r="H717" s="2">
        <v>2.2000000000000002</v>
      </c>
      <c r="I717" s="2" t="s">
        <v>12</v>
      </c>
      <c r="J717" s="17">
        <v>15</v>
      </c>
    </row>
    <row r="718" spans="1:10">
      <c r="A718" t="s">
        <v>21</v>
      </c>
      <c r="B718" s="14">
        <v>2018</v>
      </c>
      <c r="C718" s="3">
        <v>43244</v>
      </c>
      <c r="D718" s="2" t="s">
        <v>9</v>
      </c>
      <c r="E718" t="s">
        <v>29</v>
      </c>
      <c r="F718" s="2" t="s">
        <v>38</v>
      </c>
      <c r="G718" s="14" t="s">
        <v>15</v>
      </c>
      <c r="H718" s="2">
        <v>2.2000000000000002</v>
      </c>
      <c r="I718" s="2" t="s">
        <v>13</v>
      </c>
      <c r="J718" s="17">
        <v>15</v>
      </c>
    </row>
    <row r="719" spans="1:10">
      <c r="A719" t="s">
        <v>21</v>
      </c>
      <c r="B719" s="14">
        <v>2018</v>
      </c>
      <c r="C719" s="3">
        <v>43244</v>
      </c>
      <c r="D719" s="2" t="s">
        <v>9</v>
      </c>
      <c r="E719" t="s">
        <v>29</v>
      </c>
      <c r="F719" s="2" t="s">
        <v>38</v>
      </c>
      <c r="G719" s="14" t="s">
        <v>16</v>
      </c>
      <c r="H719" s="2">
        <v>3.2</v>
      </c>
      <c r="I719" s="2" t="s">
        <v>11</v>
      </c>
      <c r="J719" s="17">
        <v>20.5</v>
      </c>
    </row>
    <row r="720" spans="1:10">
      <c r="A720" t="s">
        <v>21</v>
      </c>
      <c r="B720" s="14">
        <v>2018</v>
      </c>
      <c r="C720" s="3">
        <v>43244</v>
      </c>
      <c r="D720" s="2" t="s">
        <v>9</v>
      </c>
      <c r="E720" t="s">
        <v>29</v>
      </c>
      <c r="F720" s="2" t="s">
        <v>38</v>
      </c>
      <c r="G720" s="14" t="s">
        <v>16</v>
      </c>
      <c r="H720" s="2">
        <v>3.2</v>
      </c>
      <c r="I720" s="2" t="s">
        <v>12</v>
      </c>
      <c r="J720" s="17">
        <v>20</v>
      </c>
    </row>
    <row r="721" spans="1:11">
      <c r="A721" t="s">
        <v>21</v>
      </c>
      <c r="B721" s="14">
        <v>2018</v>
      </c>
      <c r="C721" s="3">
        <v>43244</v>
      </c>
      <c r="D721" s="2" t="s">
        <v>9</v>
      </c>
      <c r="E721" t="s">
        <v>29</v>
      </c>
      <c r="F721" s="2" t="s">
        <v>38</v>
      </c>
      <c r="G721" s="14" t="s">
        <v>16</v>
      </c>
      <c r="H721" s="2">
        <v>3.2</v>
      </c>
      <c r="I721" s="2" t="s">
        <v>13</v>
      </c>
      <c r="J721" s="17">
        <v>10</v>
      </c>
    </row>
    <row r="722" spans="1:11">
      <c r="A722" t="s">
        <v>21</v>
      </c>
      <c r="B722" s="14">
        <v>2018</v>
      </c>
      <c r="C722" s="75">
        <v>43245</v>
      </c>
      <c r="D722" s="76" t="s">
        <v>9</v>
      </c>
      <c r="E722" s="77" t="s">
        <v>29</v>
      </c>
      <c r="F722" s="76" t="s">
        <v>37</v>
      </c>
      <c r="G722" s="77" t="s">
        <v>14</v>
      </c>
      <c r="H722" s="76">
        <v>1.1000000000000001</v>
      </c>
      <c r="I722" s="76" t="s">
        <v>12</v>
      </c>
      <c r="J722" s="78">
        <v>12</v>
      </c>
      <c r="K722" s="79" t="s">
        <v>71</v>
      </c>
    </row>
    <row r="723" spans="1:11">
      <c r="A723" t="s">
        <v>21</v>
      </c>
      <c r="B723" s="14">
        <v>2018</v>
      </c>
      <c r="C723" s="75">
        <v>43245</v>
      </c>
      <c r="D723" s="76" t="s">
        <v>9</v>
      </c>
      <c r="E723" s="77" t="s">
        <v>29</v>
      </c>
      <c r="F723" s="76" t="s">
        <v>37</v>
      </c>
      <c r="G723" s="77" t="s">
        <v>14</v>
      </c>
      <c r="H723" s="76">
        <v>1.1000000000000001</v>
      </c>
      <c r="I723" s="76" t="s">
        <v>13</v>
      </c>
      <c r="J723" s="78">
        <v>19</v>
      </c>
      <c r="K723" s="79"/>
    </row>
    <row r="724" spans="1:11">
      <c r="A724" t="s">
        <v>21</v>
      </c>
      <c r="B724" s="14">
        <v>2018</v>
      </c>
      <c r="C724" s="75">
        <v>43245</v>
      </c>
      <c r="D724" s="76" t="s">
        <v>9</v>
      </c>
      <c r="E724" s="77" t="s">
        <v>29</v>
      </c>
      <c r="F724" s="76" t="s">
        <v>37</v>
      </c>
      <c r="G724" s="77" t="s">
        <v>15</v>
      </c>
      <c r="H724" s="76">
        <v>2.1</v>
      </c>
      <c r="I724" s="76" t="s">
        <v>11</v>
      </c>
      <c r="J724" s="78">
        <v>15</v>
      </c>
      <c r="K724" s="79"/>
    </row>
    <row r="725" spans="1:11">
      <c r="A725" t="s">
        <v>21</v>
      </c>
      <c r="B725" s="14">
        <v>2018</v>
      </c>
      <c r="C725" s="75">
        <v>43245</v>
      </c>
      <c r="D725" s="76" t="s">
        <v>9</v>
      </c>
      <c r="E725" s="77" t="s">
        <v>29</v>
      </c>
      <c r="F725" s="76" t="s">
        <v>37</v>
      </c>
      <c r="G725" s="77" t="s">
        <v>15</v>
      </c>
      <c r="H725" s="76">
        <v>2.1</v>
      </c>
      <c r="I725" s="76" t="s">
        <v>12</v>
      </c>
      <c r="J725" s="78">
        <v>17</v>
      </c>
      <c r="K725" s="79"/>
    </row>
    <row r="726" spans="1:11">
      <c r="A726" t="s">
        <v>21</v>
      </c>
      <c r="B726" s="14">
        <v>2018</v>
      </c>
      <c r="C726" s="75">
        <v>43245</v>
      </c>
      <c r="D726" s="76" t="s">
        <v>9</v>
      </c>
      <c r="E726" s="77" t="s">
        <v>29</v>
      </c>
      <c r="F726" s="76" t="s">
        <v>37</v>
      </c>
      <c r="G726" s="77" t="s">
        <v>15</v>
      </c>
      <c r="H726" s="76">
        <v>2.1</v>
      </c>
      <c r="I726" s="76" t="s">
        <v>13</v>
      </c>
      <c r="J726" s="78">
        <v>20</v>
      </c>
      <c r="K726" s="79"/>
    </row>
    <row r="727" spans="1:11">
      <c r="A727" t="s">
        <v>21</v>
      </c>
      <c r="B727" s="14">
        <v>2018</v>
      </c>
      <c r="C727" s="75">
        <v>43245</v>
      </c>
      <c r="D727" s="76" t="s">
        <v>9</v>
      </c>
      <c r="E727" s="77" t="s">
        <v>29</v>
      </c>
      <c r="F727" s="76" t="s">
        <v>37</v>
      </c>
      <c r="G727" s="77" t="s">
        <v>16</v>
      </c>
      <c r="H727" s="76">
        <v>3.1</v>
      </c>
      <c r="I727" s="76" t="s">
        <v>11</v>
      </c>
      <c r="J727" s="78">
        <v>20</v>
      </c>
      <c r="K727" s="79"/>
    </row>
    <row r="728" spans="1:11">
      <c r="A728" t="s">
        <v>21</v>
      </c>
      <c r="B728" s="14">
        <v>2018</v>
      </c>
      <c r="C728" s="75">
        <v>43245</v>
      </c>
      <c r="D728" s="76" t="s">
        <v>9</v>
      </c>
      <c r="E728" s="77" t="s">
        <v>29</v>
      </c>
      <c r="F728" s="76" t="s">
        <v>37</v>
      </c>
      <c r="G728" s="77" t="s">
        <v>16</v>
      </c>
      <c r="H728" s="76">
        <v>3.1</v>
      </c>
      <c r="I728" s="76" t="s">
        <v>12</v>
      </c>
      <c r="J728" s="78">
        <v>20</v>
      </c>
      <c r="K728" s="79"/>
    </row>
    <row r="729" spans="1:11">
      <c r="A729" t="s">
        <v>21</v>
      </c>
      <c r="B729" s="14">
        <v>2018</v>
      </c>
      <c r="C729" s="75">
        <v>43245</v>
      </c>
      <c r="D729" s="76" t="s">
        <v>9</v>
      </c>
      <c r="E729" s="77" t="s">
        <v>29</v>
      </c>
      <c r="F729" s="76" t="s">
        <v>37</v>
      </c>
      <c r="G729" s="77" t="s">
        <v>16</v>
      </c>
      <c r="H729" s="76">
        <v>3.1</v>
      </c>
      <c r="I729" s="76" t="s">
        <v>13</v>
      </c>
      <c r="J729" s="78">
        <v>20</v>
      </c>
      <c r="K729" s="79"/>
    </row>
    <row r="730" spans="1:11">
      <c r="A730" t="s">
        <v>21</v>
      </c>
      <c r="B730" s="14">
        <v>2018</v>
      </c>
      <c r="C730" s="75">
        <v>43245</v>
      </c>
      <c r="D730" s="76" t="s">
        <v>9</v>
      </c>
      <c r="E730" s="77" t="s">
        <v>29</v>
      </c>
      <c r="F730" s="76" t="s">
        <v>38</v>
      </c>
      <c r="G730" s="77" t="s">
        <v>14</v>
      </c>
      <c r="H730" s="76">
        <v>1.2</v>
      </c>
      <c r="I730" s="76" t="s">
        <v>11</v>
      </c>
      <c r="J730" s="78">
        <v>10</v>
      </c>
      <c r="K730" s="79"/>
    </row>
    <row r="731" spans="1:11">
      <c r="A731" t="s">
        <v>21</v>
      </c>
      <c r="B731" s="14">
        <v>2018</v>
      </c>
      <c r="C731" s="75">
        <v>43245</v>
      </c>
      <c r="D731" s="76" t="s">
        <v>9</v>
      </c>
      <c r="E731" s="77" t="s">
        <v>29</v>
      </c>
      <c r="F731" s="76" t="s">
        <v>38</v>
      </c>
      <c r="G731" s="77" t="s">
        <v>14</v>
      </c>
      <c r="H731" s="76">
        <v>1.2</v>
      </c>
      <c r="I731" s="76" t="s">
        <v>12</v>
      </c>
      <c r="J731" s="78">
        <v>10</v>
      </c>
      <c r="K731" s="79"/>
    </row>
    <row r="732" spans="1:11">
      <c r="A732" t="s">
        <v>21</v>
      </c>
      <c r="B732" s="14">
        <v>2018</v>
      </c>
      <c r="C732" s="75">
        <v>43245</v>
      </c>
      <c r="D732" s="76" t="s">
        <v>9</v>
      </c>
      <c r="E732" s="77" t="s">
        <v>29</v>
      </c>
      <c r="F732" s="76" t="s">
        <v>38</v>
      </c>
      <c r="G732" s="77" t="s">
        <v>14</v>
      </c>
      <c r="H732" s="76">
        <v>1.2</v>
      </c>
      <c r="I732" s="76" t="s">
        <v>13</v>
      </c>
      <c r="J732" s="78">
        <v>2</v>
      </c>
      <c r="K732" s="79"/>
    </row>
    <row r="733" spans="1:11">
      <c r="A733" t="s">
        <v>21</v>
      </c>
      <c r="B733" s="14">
        <v>2018</v>
      </c>
      <c r="C733" s="75">
        <v>43245</v>
      </c>
      <c r="D733" s="76" t="s">
        <v>9</v>
      </c>
      <c r="E733" s="77" t="s">
        <v>29</v>
      </c>
      <c r="F733" s="76" t="s">
        <v>38</v>
      </c>
      <c r="G733" s="77" t="s">
        <v>15</v>
      </c>
      <c r="H733" s="76">
        <v>2.2000000000000002</v>
      </c>
      <c r="I733" s="76" t="s">
        <v>11</v>
      </c>
      <c r="J733" s="78">
        <v>16</v>
      </c>
      <c r="K733" s="79"/>
    </row>
    <row r="734" spans="1:11">
      <c r="A734" t="s">
        <v>21</v>
      </c>
      <c r="B734" s="14">
        <v>2018</v>
      </c>
      <c r="C734" s="75">
        <v>43245</v>
      </c>
      <c r="D734" s="76" t="s">
        <v>9</v>
      </c>
      <c r="E734" s="77" t="s">
        <v>29</v>
      </c>
      <c r="F734" s="76" t="s">
        <v>38</v>
      </c>
      <c r="G734" s="77" t="s">
        <v>15</v>
      </c>
      <c r="H734" s="76">
        <v>2.2000000000000002</v>
      </c>
      <c r="I734" s="76" t="s">
        <v>12</v>
      </c>
      <c r="J734" s="78">
        <v>10</v>
      </c>
      <c r="K734" s="79"/>
    </row>
    <row r="735" spans="1:11">
      <c r="A735" t="s">
        <v>21</v>
      </c>
      <c r="B735" s="14">
        <v>2018</v>
      </c>
      <c r="C735" s="75">
        <v>43245</v>
      </c>
      <c r="D735" s="76" t="s">
        <v>9</v>
      </c>
      <c r="E735" s="77" t="s">
        <v>29</v>
      </c>
      <c r="F735" s="76" t="s">
        <v>38</v>
      </c>
      <c r="G735" s="77" t="s">
        <v>15</v>
      </c>
      <c r="H735" s="76">
        <v>2.2000000000000002</v>
      </c>
      <c r="I735" s="76" t="s">
        <v>13</v>
      </c>
      <c r="J735" s="78">
        <v>11</v>
      </c>
      <c r="K735" s="79"/>
    </row>
    <row r="736" spans="1:11">
      <c r="A736" t="s">
        <v>21</v>
      </c>
      <c r="B736" s="14">
        <v>2018</v>
      </c>
      <c r="C736" s="75">
        <v>43245</v>
      </c>
      <c r="D736" s="76" t="s">
        <v>9</v>
      </c>
      <c r="E736" s="77" t="s">
        <v>29</v>
      </c>
      <c r="F736" s="76" t="s">
        <v>38</v>
      </c>
      <c r="G736" s="77" t="s">
        <v>16</v>
      </c>
      <c r="H736" s="76">
        <v>3.2</v>
      </c>
      <c r="I736" s="76" t="s">
        <v>11</v>
      </c>
      <c r="J736" s="78">
        <v>16</v>
      </c>
      <c r="K736" s="79"/>
    </row>
    <row r="737" spans="1:11">
      <c r="A737" t="s">
        <v>21</v>
      </c>
      <c r="B737" s="14">
        <v>2018</v>
      </c>
      <c r="C737" s="75">
        <v>43245</v>
      </c>
      <c r="D737" s="76" t="s">
        <v>9</v>
      </c>
      <c r="E737" s="77" t="s">
        <v>29</v>
      </c>
      <c r="F737" s="76" t="s">
        <v>38</v>
      </c>
      <c r="G737" s="77" t="s">
        <v>16</v>
      </c>
      <c r="H737" s="76">
        <v>3.2</v>
      </c>
      <c r="I737" s="76" t="s">
        <v>12</v>
      </c>
      <c r="J737" s="78">
        <v>9</v>
      </c>
      <c r="K737" s="79"/>
    </row>
    <row r="738" spans="1:11">
      <c r="A738" t="s">
        <v>21</v>
      </c>
      <c r="B738" s="14">
        <v>2018</v>
      </c>
      <c r="C738" s="75">
        <v>43245</v>
      </c>
      <c r="D738" s="76" t="s">
        <v>9</v>
      </c>
      <c r="E738" s="77" t="s">
        <v>29</v>
      </c>
      <c r="F738" s="76" t="s">
        <v>38</v>
      </c>
      <c r="G738" s="77" t="s">
        <v>16</v>
      </c>
      <c r="H738" s="76">
        <v>3.2</v>
      </c>
      <c r="I738" s="76" t="s">
        <v>13</v>
      </c>
      <c r="J738" s="78">
        <v>10</v>
      </c>
      <c r="K738" s="79"/>
    </row>
    <row r="739" spans="1:11">
      <c r="A739" t="s">
        <v>21</v>
      </c>
      <c r="B739" s="14">
        <v>2018</v>
      </c>
      <c r="C739" s="3">
        <v>43392</v>
      </c>
      <c r="D739" s="2" t="s">
        <v>18</v>
      </c>
      <c r="E739" t="s">
        <v>29</v>
      </c>
      <c r="F739" s="2" t="s">
        <v>37</v>
      </c>
      <c r="G739" s="14" t="s">
        <v>14</v>
      </c>
      <c r="H739" s="2">
        <v>1.1000000000000001</v>
      </c>
      <c r="I739" s="2" t="s">
        <v>11</v>
      </c>
      <c r="J739" s="17">
        <v>30</v>
      </c>
    </row>
    <row r="740" spans="1:11">
      <c r="A740" t="s">
        <v>21</v>
      </c>
      <c r="B740" s="14">
        <v>2018</v>
      </c>
      <c r="C740" s="3">
        <v>43392</v>
      </c>
      <c r="D740" s="2" t="s">
        <v>18</v>
      </c>
      <c r="E740" t="s">
        <v>29</v>
      </c>
      <c r="F740" s="2" t="s">
        <v>37</v>
      </c>
      <c r="G740" s="14" t="s">
        <v>14</v>
      </c>
      <c r="H740" s="2">
        <v>1.1000000000000001</v>
      </c>
      <c r="I740" s="2" t="s">
        <v>12</v>
      </c>
      <c r="J740" s="17">
        <v>20</v>
      </c>
    </row>
    <row r="741" spans="1:11">
      <c r="A741" t="s">
        <v>21</v>
      </c>
      <c r="B741" s="14">
        <v>2018</v>
      </c>
      <c r="C741" s="3">
        <v>43392</v>
      </c>
      <c r="D741" s="2" t="s">
        <v>18</v>
      </c>
      <c r="E741" t="s">
        <v>29</v>
      </c>
      <c r="F741" s="2" t="s">
        <v>37</v>
      </c>
      <c r="G741" s="14" t="s">
        <v>14</v>
      </c>
      <c r="H741" s="2">
        <v>1.1000000000000001</v>
      </c>
      <c r="I741" s="2" t="s">
        <v>13</v>
      </c>
      <c r="J741" s="17">
        <v>20</v>
      </c>
    </row>
    <row r="742" spans="1:11">
      <c r="A742" t="s">
        <v>21</v>
      </c>
      <c r="B742" s="14">
        <v>2018</v>
      </c>
      <c r="C742" s="3">
        <v>43392</v>
      </c>
      <c r="D742" s="2" t="s">
        <v>18</v>
      </c>
      <c r="E742" t="s">
        <v>29</v>
      </c>
      <c r="F742" s="2" t="s">
        <v>37</v>
      </c>
      <c r="G742" s="14" t="s">
        <v>15</v>
      </c>
      <c r="H742" s="2">
        <v>2.1</v>
      </c>
      <c r="I742" s="2" t="s">
        <v>11</v>
      </c>
      <c r="J742" s="17">
        <v>29</v>
      </c>
    </row>
    <row r="743" spans="1:11">
      <c r="A743" t="s">
        <v>21</v>
      </c>
      <c r="B743" s="14">
        <v>2018</v>
      </c>
      <c r="C743" s="3">
        <v>43392</v>
      </c>
      <c r="D743" s="2" t="s">
        <v>18</v>
      </c>
      <c r="E743" t="s">
        <v>29</v>
      </c>
      <c r="F743" s="2" t="s">
        <v>37</v>
      </c>
      <c r="G743" s="14" t="s">
        <v>15</v>
      </c>
      <c r="H743" s="2">
        <v>2.1</v>
      </c>
      <c r="I743" s="2" t="s">
        <v>12</v>
      </c>
      <c r="J743" s="17">
        <v>24</v>
      </c>
    </row>
    <row r="744" spans="1:11">
      <c r="A744" t="s">
        <v>21</v>
      </c>
      <c r="B744" s="14">
        <v>2018</v>
      </c>
      <c r="C744" s="3">
        <v>43392</v>
      </c>
      <c r="D744" s="2" t="s">
        <v>18</v>
      </c>
      <c r="E744" t="s">
        <v>29</v>
      </c>
      <c r="F744" s="2" t="s">
        <v>37</v>
      </c>
      <c r="G744" s="14" t="s">
        <v>15</v>
      </c>
      <c r="H744" s="2">
        <v>2.1</v>
      </c>
      <c r="I744" s="2" t="s">
        <v>13</v>
      </c>
      <c r="J744" s="17">
        <v>23</v>
      </c>
    </row>
    <row r="745" spans="1:11">
      <c r="A745" t="s">
        <v>21</v>
      </c>
      <c r="B745" s="14">
        <v>2018</v>
      </c>
      <c r="C745" s="3">
        <v>43392</v>
      </c>
      <c r="D745" s="2" t="s">
        <v>18</v>
      </c>
      <c r="E745" t="s">
        <v>29</v>
      </c>
      <c r="F745" s="2" t="s">
        <v>37</v>
      </c>
      <c r="G745" s="14" t="s">
        <v>16</v>
      </c>
      <c r="H745" s="2">
        <v>3.1</v>
      </c>
      <c r="I745" s="2" t="s">
        <v>11</v>
      </c>
      <c r="J745" s="17">
        <v>30</v>
      </c>
    </row>
    <row r="746" spans="1:11">
      <c r="A746" t="s">
        <v>21</v>
      </c>
      <c r="B746" s="14">
        <v>2018</v>
      </c>
      <c r="C746" s="3">
        <v>43392</v>
      </c>
      <c r="D746" s="2" t="s">
        <v>18</v>
      </c>
      <c r="E746" t="s">
        <v>29</v>
      </c>
      <c r="F746" s="2" t="s">
        <v>37</v>
      </c>
      <c r="G746" s="14" t="s">
        <v>16</v>
      </c>
      <c r="H746" s="2">
        <v>3.1</v>
      </c>
      <c r="I746" s="2" t="s">
        <v>12</v>
      </c>
      <c r="J746" s="17">
        <v>30</v>
      </c>
    </row>
    <row r="747" spans="1:11">
      <c r="A747" t="s">
        <v>21</v>
      </c>
      <c r="B747" s="14">
        <v>2018</v>
      </c>
      <c r="C747" s="3">
        <v>43392</v>
      </c>
      <c r="D747" s="2" t="s">
        <v>18</v>
      </c>
      <c r="E747" t="s">
        <v>29</v>
      </c>
      <c r="F747" s="2" t="s">
        <v>37</v>
      </c>
      <c r="G747" s="14" t="s">
        <v>16</v>
      </c>
      <c r="H747" s="2">
        <v>3.1</v>
      </c>
      <c r="I747" s="2" t="s">
        <v>13</v>
      </c>
      <c r="J747" s="17">
        <v>26</v>
      </c>
    </row>
    <row r="748" spans="1:11">
      <c r="A748" t="s">
        <v>21</v>
      </c>
      <c r="B748" s="14">
        <v>2018</v>
      </c>
      <c r="C748" s="3">
        <v>43392</v>
      </c>
      <c r="D748" s="2" t="s">
        <v>18</v>
      </c>
      <c r="E748" t="s">
        <v>29</v>
      </c>
      <c r="F748" s="2" t="s">
        <v>38</v>
      </c>
      <c r="G748" s="14" t="s">
        <v>14</v>
      </c>
      <c r="H748" s="2">
        <v>1.2</v>
      </c>
      <c r="I748" s="2" t="s">
        <v>11</v>
      </c>
      <c r="J748" s="17">
        <v>22</v>
      </c>
    </row>
    <row r="749" spans="1:11">
      <c r="A749" t="s">
        <v>21</v>
      </c>
      <c r="B749" s="14">
        <v>2018</v>
      </c>
      <c r="C749" s="3">
        <v>43392</v>
      </c>
      <c r="D749" s="2" t="s">
        <v>18</v>
      </c>
      <c r="E749" t="s">
        <v>29</v>
      </c>
      <c r="F749" s="2" t="s">
        <v>38</v>
      </c>
      <c r="G749" s="14" t="s">
        <v>14</v>
      </c>
      <c r="H749" s="2">
        <v>1.2</v>
      </c>
      <c r="I749" s="2" t="s">
        <v>12</v>
      </c>
      <c r="J749" s="17">
        <v>25</v>
      </c>
    </row>
    <row r="750" spans="1:11">
      <c r="A750" t="s">
        <v>21</v>
      </c>
      <c r="B750" s="14">
        <v>2018</v>
      </c>
      <c r="C750" s="3">
        <v>43392</v>
      </c>
      <c r="D750" s="2" t="s">
        <v>18</v>
      </c>
      <c r="E750" t="s">
        <v>29</v>
      </c>
      <c r="F750" s="2" t="s">
        <v>38</v>
      </c>
      <c r="G750" s="14" t="s">
        <v>14</v>
      </c>
      <c r="H750" s="2">
        <v>1.2</v>
      </c>
      <c r="I750" s="2" t="s">
        <v>13</v>
      </c>
      <c r="J750" s="17">
        <v>13</v>
      </c>
    </row>
    <row r="751" spans="1:11">
      <c r="A751" t="s">
        <v>21</v>
      </c>
      <c r="B751" s="14">
        <v>2018</v>
      </c>
      <c r="C751" s="3">
        <v>43392</v>
      </c>
      <c r="D751" s="2" t="s">
        <v>18</v>
      </c>
      <c r="E751" t="s">
        <v>29</v>
      </c>
      <c r="F751" s="2" t="s">
        <v>38</v>
      </c>
      <c r="G751" s="14" t="s">
        <v>15</v>
      </c>
      <c r="H751" s="2">
        <v>2.2000000000000002</v>
      </c>
      <c r="I751" s="2" t="s">
        <v>11</v>
      </c>
      <c r="J751" s="17">
        <v>26</v>
      </c>
    </row>
    <row r="752" spans="1:11">
      <c r="A752" t="s">
        <v>21</v>
      </c>
      <c r="B752" s="14">
        <v>2018</v>
      </c>
      <c r="C752" s="3">
        <v>43392</v>
      </c>
      <c r="D752" s="2" t="s">
        <v>18</v>
      </c>
      <c r="E752" t="s">
        <v>29</v>
      </c>
      <c r="F752" s="2" t="s">
        <v>38</v>
      </c>
      <c r="G752" s="14" t="s">
        <v>15</v>
      </c>
      <c r="H752" s="2">
        <v>2.2000000000000002</v>
      </c>
      <c r="I752" s="2" t="s">
        <v>12</v>
      </c>
      <c r="J752" s="17">
        <v>14</v>
      </c>
    </row>
    <row r="753" spans="1:10">
      <c r="A753" t="s">
        <v>21</v>
      </c>
      <c r="B753" s="14">
        <v>2018</v>
      </c>
      <c r="C753" s="3">
        <v>43392</v>
      </c>
      <c r="D753" s="2" t="s">
        <v>18</v>
      </c>
      <c r="E753" t="s">
        <v>29</v>
      </c>
      <c r="F753" s="2" t="s">
        <v>38</v>
      </c>
      <c r="G753" s="14" t="s">
        <v>15</v>
      </c>
      <c r="H753" s="2">
        <v>2.2000000000000002</v>
      </c>
      <c r="I753" s="2" t="s">
        <v>13</v>
      </c>
      <c r="J753" s="17">
        <v>15</v>
      </c>
    </row>
    <row r="754" spans="1:10">
      <c r="A754" t="s">
        <v>21</v>
      </c>
      <c r="B754" s="14">
        <v>2018</v>
      </c>
      <c r="C754" s="3">
        <v>43392</v>
      </c>
      <c r="D754" s="2" t="s">
        <v>18</v>
      </c>
      <c r="E754" t="s">
        <v>29</v>
      </c>
      <c r="F754" s="2" t="s">
        <v>38</v>
      </c>
      <c r="G754" s="14" t="s">
        <v>16</v>
      </c>
      <c r="H754" s="2">
        <v>3.2</v>
      </c>
      <c r="I754" s="2" t="s">
        <v>11</v>
      </c>
      <c r="J754" s="17">
        <v>19</v>
      </c>
    </row>
    <row r="755" spans="1:10">
      <c r="A755" t="s">
        <v>21</v>
      </c>
      <c r="B755" s="14">
        <v>2018</v>
      </c>
      <c r="C755" s="3">
        <v>43392</v>
      </c>
      <c r="D755" s="2" t="s">
        <v>18</v>
      </c>
      <c r="E755" t="s">
        <v>29</v>
      </c>
      <c r="F755" s="2" t="s">
        <v>38</v>
      </c>
      <c r="G755" s="14" t="s">
        <v>16</v>
      </c>
      <c r="H755" s="2">
        <v>3.2</v>
      </c>
      <c r="I755" s="2" t="s">
        <v>12</v>
      </c>
      <c r="J755" s="17">
        <v>18</v>
      </c>
    </row>
    <row r="756" spans="1:10">
      <c r="A756" t="s">
        <v>21</v>
      </c>
      <c r="B756" s="14">
        <v>2018</v>
      </c>
      <c r="C756" s="3">
        <v>43392</v>
      </c>
      <c r="D756" s="2" t="s">
        <v>18</v>
      </c>
      <c r="E756" t="s">
        <v>29</v>
      </c>
      <c r="F756" s="2" t="s">
        <v>38</v>
      </c>
      <c r="G756" s="14" t="s">
        <v>16</v>
      </c>
      <c r="H756" s="2">
        <v>3.2</v>
      </c>
      <c r="I756" s="2" t="s">
        <v>13</v>
      </c>
      <c r="J756" s="17">
        <v>16</v>
      </c>
    </row>
    <row r="757" spans="1:10">
      <c r="A757" t="s">
        <v>21</v>
      </c>
      <c r="B757" s="14">
        <v>2018</v>
      </c>
      <c r="C757" s="3">
        <v>43392</v>
      </c>
      <c r="D757" s="2" t="s">
        <v>18</v>
      </c>
      <c r="E757" t="s">
        <v>29</v>
      </c>
      <c r="F757" s="2" t="s">
        <v>36</v>
      </c>
      <c r="G757" s="14" t="s">
        <v>70</v>
      </c>
      <c r="H757" s="2">
        <v>1.3</v>
      </c>
      <c r="I757" s="2" t="s">
        <v>11</v>
      </c>
      <c r="J757" s="17">
        <v>6</v>
      </c>
    </row>
    <row r="758" spans="1:10">
      <c r="A758" t="s">
        <v>21</v>
      </c>
      <c r="B758" s="14">
        <v>2018</v>
      </c>
      <c r="C758" s="3">
        <v>43392</v>
      </c>
      <c r="D758" s="2" t="s">
        <v>18</v>
      </c>
      <c r="E758" t="s">
        <v>29</v>
      </c>
      <c r="F758" s="2" t="s">
        <v>36</v>
      </c>
      <c r="G758" s="14" t="s">
        <v>70</v>
      </c>
      <c r="H758" s="2">
        <v>1.3</v>
      </c>
      <c r="I758" s="2" t="s">
        <v>12</v>
      </c>
      <c r="J758" s="17">
        <v>5</v>
      </c>
    </row>
    <row r="759" spans="1:10">
      <c r="A759" t="s">
        <v>21</v>
      </c>
      <c r="B759" s="14">
        <v>2018</v>
      </c>
      <c r="C759" s="3">
        <v>43392</v>
      </c>
      <c r="D759" s="2" t="s">
        <v>18</v>
      </c>
      <c r="E759" t="s">
        <v>29</v>
      </c>
      <c r="F759" s="2" t="s">
        <v>36</v>
      </c>
      <c r="G759" s="14" t="s">
        <v>70</v>
      </c>
      <c r="H759" s="2">
        <v>1.3</v>
      </c>
      <c r="I759" s="2" t="s">
        <v>13</v>
      </c>
      <c r="J759" s="17">
        <v>4</v>
      </c>
    </row>
    <row r="760" spans="1:10">
      <c r="A760" t="s">
        <v>21</v>
      </c>
      <c r="B760" s="14">
        <v>2018</v>
      </c>
      <c r="C760" s="3">
        <v>43392</v>
      </c>
      <c r="D760" s="2" t="s">
        <v>18</v>
      </c>
      <c r="E760" t="s">
        <v>29</v>
      </c>
      <c r="F760" s="2" t="s">
        <v>36</v>
      </c>
      <c r="G760" s="14" t="s">
        <v>15</v>
      </c>
      <c r="H760" s="2">
        <v>2.2999999999999998</v>
      </c>
      <c r="I760" s="2" t="s">
        <v>11</v>
      </c>
      <c r="J760" s="17">
        <v>16</v>
      </c>
    </row>
    <row r="761" spans="1:10">
      <c r="A761" t="s">
        <v>21</v>
      </c>
      <c r="B761" s="14">
        <v>2018</v>
      </c>
      <c r="C761" s="3">
        <v>43392</v>
      </c>
      <c r="D761" s="2" t="s">
        <v>18</v>
      </c>
      <c r="E761" t="s">
        <v>29</v>
      </c>
      <c r="F761" s="2" t="s">
        <v>36</v>
      </c>
      <c r="G761" s="14" t="s">
        <v>15</v>
      </c>
      <c r="H761" s="2">
        <v>2.2999999999999998</v>
      </c>
      <c r="I761" s="2" t="s">
        <v>12</v>
      </c>
      <c r="J761" s="17">
        <v>15</v>
      </c>
    </row>
    <row r="762" spans="1:10">
      <c r="A762" t="s">
        <v>21</v>
      </c>
      <c r="B762" s="14">
        <v>2018</v>
      </c>
      <c r="C762" s="3">
        <v>43392</v>
      </c>
      <c r="D762" s="2" t="s">
        <v>18</v>
      </c>
      <c r="E762" t="s">
        <v>29</v>
      </c>
      <c r="F762" s="2" t="s">
        <v>36</v>
      </c>
      <c r="G762" s="14" t="s">
        <v>15</v>
      </c>
      <c r="H762" s="2">
        <v>2.2999999999999998</v>
      </c>
      <c r="I762" s="2" t="s">
        <v>13</v>
      </c>
      <c r="J762" s="17">
        <v>11</v>
      </c>
    </row>
    <row r="763" spans="1:10">
      <c r="A763" t="s">
        <v>21</v>
      </c>
      <c r="B763" s="14">
        <v>2018</v>
      </c>
      <c r="C763" s="3">
        <v>43392</v>
      </c>
      <c r="D763" s="2" t="s">
        <v>18</v>
      </c>
      <c r="E763" t="s">
        <v>29</v>
      </c>
      <c r="F763" s="2" t="s">
        <v>36</v>
      </c>
      <c r="G763" s="14" t="s">
        <v>16</v>
      </c>
      <c r="H763" s="2">
        <v>3.3</v>
      </c>
      <c r="I763" s="2" t="s">
        <v>11</v>
      </c>
      <c r="J763" s="17">
        <v>22</v>
      </c>
    </row>
    <row r="764" spans="1:10">
      <c r="A764" t="s">
        <v>21</v>
      </c>
      <c r="B764" s="14">
        <v>2018</v>
      </c>
      <c r="C764" s="3">
        <v>43392</v>
      </c>
      <c r="D764" s="2" t="s">
        <v>18</v>
      </c>
      <c r="E764" t="s">
        <v>29</v>
      </c>
      <c r="F764" s="2" t="s">
        <v>36</v>
      </c>
      <c r="G764" s="14" t="s">
        <v>16</v>
      </c>
      <c r="H764" s="2">
        <v>3.3</v>
      </c>
      <c r="I764" s="2" t="s">
        <v>12</v>
      </c>
      <c r="J764" s="17">
        <v>26</v>
      </c>
    </row>
    <row r="765" spans="1:10">
      <c r="A765" t="s">
        <v>21</v>
      </c>
      <c r="B765" s="14">
        <v>2018</v>
      </c>
      <c r="C765" s="3">
        <v>43392</v>
      </c>
      <c r="D765" s="2" t="s">
        <v>18</v>
      </c>
      <c r="E765" t="s">
        <v>29</v>
      </c>
      <c r="F765" s="2" t="s">
        <v>36</v>
      </c>
      <c r="G765" s="14" t="s">
        <v>16</v>
      </c>
      <c r="H765" s="2">
        <v>3.3</v>
      </c>
      <c r="I765" s="2" t="s">
        <v>13</v>
      </c>
      <c r="J765" s="17">
        <v>26</v>
      </c>
    </row>
    <row r="766" spans="1:10">
      <c r="A766" t="s">
        <v>21</v>
      </c>
      <c r="B766" s="14">
        <v>2018</v>
      </c>
      <c r="C766" s="3">
        <v>43392</v>
      </c>
      <c r="D766" s="2" t="s">
        <v>18</v>
      </c>
      <c r="E766" t="s">
        <v>29</v>
      </c>
      <c r="F766" s="2" t="s">
        <v>36</v>
      </c>
      <c r="G766" s="14" t="s">
        <v>16</v>
      </c>
      <c r="H766" s="2">
        <v>5.3</v>
      </c>
      <c r="I766" s="2" t="s">
        <v>11</v>
      </c>
      <c r="J766" s="17">
        <v>21</v>
      </c>
    </row>
    <row r="767" spans="1:10">
      <c r="A767" t="s">
        <v>21</v>
      </c>
      <c r="B767" s="14">
        <v>2018</v>
      </c>
      <c r="C767" s="3">
        <v>43392</v>
      </c>
      <c r="D767" s="2" t="s">
        <v>18</v>
      </c>
      <c r="E767" t="s">
        <v>29</v>
      </c>
      <c r="F767" s="2" t="s">
        <v>36</v>
      </c>
      <c r="G767" s="14" t="s">
        <v>16</v>
      </c>
      <c r="H767" s="2">
        <v>5.3</v>
      </c>
      <c r="I767" s="2" t="s">
        <v>12</v>
      </c>
      <c r="J767" s="17">
        <v>27</v>
      </c>
    </row>
  </sheetData>
  <autoFilter ref="A3:K487"/>
  <phoneticPr fontId="0" type="noConversion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B142"/>
  <sheetViews>
    <sheetView zoomScale="57" zoomScaleNormal="57" workbookViewId="0">
      <selection activeCell="G20" sqref="G20"/>
    </sheetView>
  </sheetViews>
  <sheetFormatPr defaultRowHeight="12.75"/>
  <cols>
    <col min="1" max="1" width="17" customWidth="1"/>
    <col min="2" max="2" width="9" customWidth="1"/>
    <col min="3" max="21" width="13.28515625" customWidth="1"/>
    <col min="22" max="22" width="7.85546875" customWidth="1"/>
    <col min="23" max="23" width="9" customWidth="1"/>
    <col min="24" max="33" width="7.85546875" customWidth="1"/>
    <col min="34" max="34" width="27.85546875" customWidth="1"/>
    <col min="35" max="35" width="20.7109375" customWidth="1"/>
    <col min="36" max="36" width="4" customWidth="1"/>
    <col min="37" max="37" width="8.140625" customWidth="1"/>
    <col min="38" max="40" width="4" customWidth="1"/>
    <col min="41" max="41" width="8.140625" customWidth="1"/>
    <col min="42" max="43" width="3" customWidth="1"/>
    <col min="44" max="44" width="6.5703125" customWidth="1"/>
    <col min="45" max="47" width="4" customWidth="1"/>
    <col min="48" max="48" width="8.140625" customWidth="1"/>
    <col min="49" max="51" width="4" customWidth="1"/>
    <col min="52" max="52" width="8.140625" customWidth="1"/>
    <col min="53" max="55" width="4" customWidth="1"/>
    <col min="56" max="56" width="8.140625" customWidth="1"/>
    <col min="57" max="57" width="5.85546875" customWidth="1"/>
    <col min="58" max="58" width="10.42578125" bestFit="1" customWidth="1"/>
    <col min="59" max="59" width="7.28515625" customWidth="1"/>
    <col min="60" max="60" width="11.85546875" bestFit="1" customWidth="1"/>
    <col min="61" max="61" width="10.5703125" bestFit="1" customWidth="1"/>
  </cols>
  <sheetData>
    <row r="4" spans="1:11">
      <c r="A4" s="33" t="s">
        <v>28</v>
      </c>
      <c r="B4" s="33" t="s">
        <v>24</v>
      </c>
      <c r="C4" s="35"/>
      <c r="G4" s="17" t="str">
        <f>'data summary tables'!A4</f>
        <v>Average of Salinity</v>
      </c>
      <c r="H4" s="17" t="str">
        <f>'data summary tables'!B4</f>
        <v>Transec #</v>
      </c>
      <c r="I4" s="17"/>
      <c r="J4" s="17"/>
      <c r="K4" s="17"/>
    </row>
    <row r="5" spans="1:11">
      <c r="A5" s="33" t="s">
        <v>23</v>
      </c>
      <c r="B5" s="36" t="s">
        <v>36</v>
      </c>
      <c r="C5" s="38" t="s">
        <v>37</v>
      </c>
      <c r="G5" s="17" t="str">
        <f>'data summary tables'!A5</f>
        <v>Treatment</v>
      </c>
      <c r="H5" s="17" t="str">
        <f>'data summary tables'!C5</f>
        <v>Transect 1</v>
      </c>
      <c r="I5" s="17">
        <f>'data summary tables'!D5</f>
        <v>0</v>
      </c>
      <c r="J5" s="17" t="str">
        <f>'data summary tables'!B5</f>
        <v>Transect 3</v>
      </c>
      <c r="K5" s="17">
        <f>'data summary tables'!E5</f>
        <v>0</v>
      </c>
    </row>
    <row r="6" spans="1:11">
      <c r="A6" s="36" t="s">
        <v>29</v>
      </c>
      <c r="B6" s="44">
        <v>15.472727272727273</v>
      </c>
      <c r="C6" s="46">
        <v>21.469512195121951</v>
      </c>
      <c r="G6" s="17" t="str">
        <f>'data summary tables'!A7</f>
        <v>Restricted</v>
      </c>
      <c r="H6" s="17">
        <f>'data summary tables'!C7</f>
        <v>9.1397849462365599</v>
      </c>
      <c r="I6" s="17">
        <f>'data summary tables'!D7</f>
        <v>0</v>
      </c>
      <c r="J6" s="17">
        <f>'data summary tables'!B7</f>
        <v>14.25</v>
      </c>
      <c r="K6" s="17">
        <f>'data summary tables'!E7</f>
        <v>0</v>
      </c>
    </row>
    <row r="7" spans="1:11">
      <c r="A7" s="43" t="s">
        <v>2</v>
      </c>
      <c r="B7" s="48">
        <v>14.25</v>
      </c>
      <c r="C7" s="49">
        <v>9.1397849462365599</v>
      </c>
      <c r="G7" s="17" t="str">
        <f>'data summary tables'!A6</f>
        <v>Restored 1</v>
      </c>
      <c r="H7" s="17">
        <f>'data summary tables'!C6</f>
        <v>21.469512195121951</v>
      </c>
      <c r="I7" s="17">
        <f>'data summary tables'!D6</f>
        <v>0</v>
      </c>
      <c r="J7" s="17">
        <f>'data summary tables'!B6</f>
        <v>15.472727272727273</v>
      </c>
      <c r="K7" s="17">
        <f>'data summary tables'!E6</f>
        <v>0</v>
      </c>
    </row>
    <row r="8" spans="1:11">
      <c r="G8" s="17">
        <f>'data summary tables'!A8</f>
        <v>0</v>
      </c>
      <c r="H8" s="17">
        <f>'data summary tables'!C8</f>
        <v>0</v>
      </c>
      <c r="I8" s="17">
        <f>'data summary tables'!D8</f>
        <v>0</v>
      </c>
      <c r="J8" s="17">
        <f>'data summary tables'!B8</f>
        <v>0</v>
      </c>
      <c r="K8" s="17">
        <f>'data summary tables'!E8</f>
        <v>0</v>
      </c>
    </row>
    <row r="9" spans="1:11">
      <c r="G9" s="17"/>
      <c r="H9" s="17"/>
      <c r="I9" s="17"/>
      <c r="J9" s="17"/>
      <c r="K9" s="17"/>
    </row>
    <row r="10" spans="1:11">
      <c r="G10" s="17"/>
      <c r="H10" s="17"/>
      <c r="I10" s="17"/>
      <c r="J10" s="17"/>
      <c r="K10" s="17"/>
    </row>
    <row r="11" spans="1:11">
      <c r="G11" s="17"/>
      <c r="H11" s="17"/>
      <c r="I11" s="17"/>
      <c r="J11" s="17"/>
      <c r="K11" s="17"/>
    </row>
    <row r="14" spans="1:11">
      <c r="F14" s="4"/>
      <c r="G14" s="17" t="str">
        <f>'data summary tables'!A15</f>
        <v>Average of Salinity</v>
      </c>
      <c r="I14" s="17"/>
      <c r="J14" s="17"/>
      <c r="K14" s="17"/>
    </row>
    <row r="15" spans="1:11">
      <c r="A15" s="33" t="s">
        <v>28</v>
      </c>
      <c r="B15" s="33" t="s">
        <v>5</v>
      </c>
      <c r="C15" s="34"/>
      <c r="D15" s="34"/>
      <c r="E15" s="34"/>
      <c r="F15" s="35"/>
      <c r="G15" s="17" t="str">
        <f>'data summary tables'!A16</f>
        <v>Depth</v>
      </c>
      <c r="H15" s="17" t="str">
        <f>'data summary tables'!B15</f>
        <v>Transect</v>
      </c>
      <c r="I15" s="17">
        <f>'data summary tables'!C15</f>
        <v>0</v>
      </c>
      <c r="J15" s="17">
        <f>'data summary tables'!D15</f>
        <v>0</v>
      </c>
      <c r="K15" s="17">
        <f>'data summary tables'!E15</f>
        <v>0</v>
      </c>
    </row>
    <row r="16" spans="1:11">
      <c r="A16" s="33" t="s">
        <v>7</v>
      </c>
      <c r="B16" s="36" t="s">
        <v>14</v>
      </c>
      <c r="C16" s="37" t="s">
        <v>15</v>
      </c>
      <c r="D16" s="37" t="s">
        <v>16</v>
      </c>
      <c r="E16" s="37" t="s">
        <v>70</v>
      </c>
      <c r="F16" s="50" t="s">
        <v>27</v>
      </c>
      <c r="H16" s="17" t="s">
        <v>72</v>
      </c>
      <c r="I16" s="17" t="s">
        <v>73</v>
      </c>
      <c r="J16" s="17" t="s">
        <v>74</v>
      </c>
      <c r="K16" s="17" t="str">
        <f>'data summary tables'!E16</f>
        <v>In Cattail</v>
      </c>
    </row>
    <row r="17" spans="1:13">
      <c r="A17" s="36" t="s">
        <v>13</v>
      </c>
      <c r="B17" s="44">
        <v>15.5</v>
      </c>
      <c r="C17" s="45">
        <v>16.545977011494251</v>
      </c>
      <c r="D17" s="45">
        <v>20.282051282051281</v>
      </c>
      <c r="E17" s="45">
        <v>4</v>
      </c>
      <c r="F17" s="57">
        <v>17.467391304347824</v>
      </c>
      <c r="G17" s="17" t="s">
        <v>81</v>
      </c>
      <c r="H17" s="17">
        <f>'data summary tables'!B17</f>
        <v>15.5</v>
      </c>
      <c r="I17" s="17">
        <f>'data summary tables'!C17</f>
        <v>16.545977011494251</v>
      </c>
      <c r="J17" s="17">
        <f>'data summary tables'!D17</f>
        <v>20.282051282051281</v>
      </c>
      <c r="K17" s="17">
        <f>'data summary tables'!E17</f>
        <v>4</v>
      </c>
    </row>
    <row r="18" spans="1:13">
      <c r="A18" s="41" t="s">
        <v>12</v>
      </c>
      <c r="B18" s="47">
        <v>14.871794871794872</v>
      </c>
      <c r="C18" s="17">
        <v>16.415730337078653</v>
      </c>
      <c r="D18" s="17">
        <v>22.701086956521738</v>
      </c>
      <c r="E18" s="17">
        <v>5</v>
      </c>
      <c r="F18" s="58">
        <v>18.132692307692309</v>
      </c>
      <c r="G18" s="17" t="s">
        <v>83</v>
      </c>
      <c r="H18" s="17">
        <f>'data summary tables'!B18</f>
        <v>14.871794871794872</v>
      </c>
      <c r="I18" s="17">
        <f>'data summary tables'!C18</f>
        <v>16.415730337078653</v>
      </c>
      <c r="J18" s="17">
        <f>'data summary tables'!D18</f>
        <v>22.701086956521738</v>
      </c>
      <c r="K18" s="17">
        <f>'data summary tables'!E18</f>
        <v>5</v>
      </c>
    </row>
    <row r="19" spans="1:13">
      <c r="A19" s="41" t="s">
        <v>11</v>
      </c>
      <c r="B19" s="47">
        <v>14.441176470588236</v>
      </c>
      <c r="C19" s="17">
        <v>17.039473684210527</v>
      </c>
      <c r="D19" s="17">
        <v>21.351190476190474</v>
      </c>
      <c r="E19" s="17">
        <v>6</v>
      </c>
      <c r="F19" s="58">
        <v>17.801310043668121</v>
      </c>
      <c r="G19" s="17" t="s">
        <v>82</v>
      </c>
      <c r="H19" s="17">
        <f>'data summary tables'!B19</f>
        <v>14.441176470588236</v>
      </c>
      <c r="I19" s="17">
        <f>'data summary tables'!C19</f>
        <v>17.039473684210527</v>
      </c>
      <c r="J19" s="17">
        <f>'data summary tables'!D19</f>
        <v>21.351190476190474</v>
      </c>
      <c r="K19" s="17">
        <f>'data summary tables'!E19</f>
        <v>6</v>
      </c>
    </row>
    <row r="20" spans="1:13">
      <c r="A20" s="53" t="s">
        <v>27</v>
      </c>
      <c r="B20" s="59">
        <v>14.923809523809524</v>
      </c>
      <c r="C20" s="60">
        <v>16.648809523809526</v>
      </c>
      <c r="D20" s="60">
        <v>21.511811023622048</v>
      </c>
      <c r="E20" s="60">
        <v>5</v>
      </c>
      <c r="F20" s="61">
        <v>17.814325452016689</v>
      </c>
      <c r="G20" s="17" t="str">
        <f>'data summary tables'!A20</f>
        <v>Grand Total</v>
      </c>
      <c r="H20" s="17">
        <f>'data summary tables'!B20</f>
        <v>14.923809523809524</v>
      </c>
      <c r="I20" s="17">
        <f>'data summary tables'!C20</f>
        <v>16.648809523809526</v>
      </c>
      <c r="J20" s="17">
        <f>'data summary tables'!D20</f>
        <v>21.511811023622048</v>
      </c>
      <c r="K20" s="17">
        <f>'data summary tables'!E20</f>
        <v>5</v>
      </c>
    </row>
    <row r="25" spans="1:13">
      <c r="H25" s="17">
        <f>'data summary tables'!A25</f>
        <v>0</v>
      </c>
      <c r="I25" s="17">
        <f>'data summary tables'!B25</f>
        <v>0</v>
      </c>
      <c r="J25" s="17">
        <f>'data summary tables'!C25</f>
        <v>0</v>
      </c>
      <c r="K25" s="17">
        <f>'data summary tables'!D25</f>
        <v>0</v>
      </c>
      <c r="L25" s="17">
        <f>'data summary tables'!E25</f>
        <v>0</v>
      </c>
      <c r="M25" s="17">
        <f>'data summary tables'!F25</f>
        <v>0</v>
      </c>
    </row>
    <row r="26" spans="1:13">
      <c r="A26" s="33" t="s">
        <v>28</v>
      </c>
      <c r="B26" s="33" t="s">
        <v>24</v>
      </c>
      <c r="C26" s="62" t="s">
        <v>7</v>
      </c>
      <c r="D26" s="34"/>
      <c r="E26" s="34"/>
      <c r="F26" s="35"/>
      <c r="I26" s="17" t="str">
        <f>'data summary tables'!B26</f>
        <v>Transec #</v>
      </c>
      <c r="J26" s="17" t="str">
        <f>'data summary tables'!C26</f>
        <v>Depth</v>
      </c>
      <c r="K26" s="17">
        <f>'data summary tables'!D26</f>
        <v>0</v>
      </c>
      <c r="L26" s="17">
        <f>'data summary tables'!E26</f>
        <v>0</v>
      </c>
      <c r="M26" s="17">
        <f>'data summary tables'!F26</f>
        <v>0</v>
      </c>
    </row>
    <row r="27" spans="1:13">
      <c r="A27" s="63"/>
      <c r="B27" s="36" t="s">
        <v>37</v>
      </c>
      <c r="C27" s="34"/>
      <c r="D27" s="34"/>
      <c r="E27" s="36" t="s">
        <v>41</v>
      </c>
      <c r="F27" s="50" t="s">
        <v>27</v>
      </c>
      <c r="I27" s="17" t="str">
        <f>'data summary tables'!B27</f>
        <v>Transect 1</v>
      </c>
      <c r="J27" s="17">
        <f>'data summary tables'!C27</f>
        <v>0</v>
      </c>
      <c r="K27" s="17">
        <f>'data summary tables'!D27</f>
        <v>0</v>
      </c>
      <c r="L27" s="17" t="str">
        <f>'data summary tables'!E27</f>
        <v>Transect 1 Total</v>
      </c>
      <c r="M27" s="17" t="str">
        <f>'data summary tables'!F27</f>
        <v>Grand Total</v>
      </c>
    </row>
    <row r="28" spans="1:13">
      <c r="A28" s="33" t="s">
        <v>23</v>
      </c>
      <c r="B28" s="36" t="s">
        <v>13</v>
      </c>
      <c r="C28" s="37" t="s">
        <v>12</v>
      </c>
      <c r="D28" s="37" t="s">
        <v>11</v>
      </c>
      <c r="E28" s="63"/>
      <c r="F28" s="64"/>
      <c r="I28" s="17" t="s">
        <v>52</v>
      </c>
      <c r="J28" s="17" t="s">
        <v>53</v>
      </c>
      <c r="K28" s="17" t="s">
        <v>54</v>
      </c>
      <c r="L28" s="17">
        <f>'data summary tables'!E28</f>
        <v>0</v>
      </c>
      <c r="M28" s="17">
        <f>'data summary tables'!F28</f>
        <v>0</v>
      </c>
    </row>
    <row r="29" spans="1:13">
      <c r="A29" s="36" t="s">
        <v>29</v>
      </c>
      <c r="B29" s="44">
        <v>21.017045454545453</v>
      </c>
      <c r="C29" s="45">
        <v>21.415730337078653</v>
      </c>
      <c r="D29" s="45">
        <v>22.115942028985508</v>
      </c>
      <c r="E29" s="44">
        <v>21.469512195121951</v>
      </c>
      <c r="F29" s="57">
        <v>21.469512195121951</v>
      </c>
      <c r="H29" t="s">
        <v>2</v>
      </c>
      <c r="I29" s="17">
        <f>'data summary tables'!B30</f>
        <v>11.766666666666667</v>
      </c>
      <c r="J29" s="17">
        <f>'data summary tables'!C30</f>
        <v>9.5500000000000007</v>
      </c>
      <c r="K29" s="17">
        <f>'data summary tables'!D30</f>
        <v>6.3787878787878789</v>
      </c>
      <c r="L29" s="17">
        <f>'data summary tables'!E30</f>
        <v>9.1397849462365599</v>
      </c>
      <c r="M29" s="17">
        <f>'data summary tables'!F30</f>
        <v>9.1397849462365599</v>
      </c>
    </row>
    <row r="30" spans="1:13">
      <c r="A30" s="41" t="s">
        <v>2</v>
      </c>
      <c r="B30" s="47">
        <v>11.766666666666667</v>
      </c>
      <c r="C30" s="17">
        <v>9.5500000000000007</v>
      </c>
      <c r="D30" s="17">
        <v>6.3787878787878789</v>
      </c>
      <c r="E30" s="47">
        <v>9.1397849462365599</v>
      </c>
      <c r="F30" s="58">
        <v>9.1397849462365599</v>
      </c>
      <c r="H30" t="s">
        <v>29</v>
      </c>
      <c r="I30" s="17">
        <f>'data summary tables'!B29</f>
        <v>21.017045454545453</v>
      </c>
      <c r="J30" s="17">
        <f>'data summary tables'!C29</f>
        <v>21.415730337078653</v>
      </c>
      <c r="K30" s="17">
        <f>'data summary tables'!D29</f>
        <v>22.115942028985508</v>
      </c>
      <c r="L30" s="17">
        <f>'data summary tables'!E29</f>
        <v>21.469512195121951</v>
      </c>
      <c r="M30" s="17">
        <f>'data summary tables'!F29</f>
        <v>21.469512195121951</v>
      </c>
    </row>
    <row r="31" spans="1:13">
      <c r="A31" s="53" t="s">
        <v>27</v>
      </c>
      <c r="B31" s="59">
        <v>18.665254237288135</v>
      </c>
      <c r="C31" s="60">
        <v>18.42436974789916</v>
      </c>
      <c r="D31" s="60">
        <v>17.024509803921568</v>
      </c>
      <c r="E31" s="59">
        <v>18.087020648967552</v>
      </c>
      <c r="F31" s="61">
        <v>18.087020648967552</v>
      </c>
      <c r="I31" s="17">
        <f>'data summary tables'!B31</f>
        <v>18.665254237288135</v>
      </c>
      <c r="J31" s="17">
        <f>'data summary tables'!C31</f>
        <v>18.42436974789916</v>
      </c>
      <c r="K31" s="17">
        <f>'data summary tables'!D31</f>
        <v>17.024509803921568</v>
      </c>
      <c r="L31" s="17">
        <f>'data summary tables'!E31</f>
        <v>18.087020648967552</v>
      </c>
      <c r="M31" s="17">
        <f>'data summary tables'!F31</f>
        <v>18.087020648967552</v>
      </c>
    </row>
    <row r="34" spans="1:13">
      <c r="H34" s="17" t="str">
        <f>'data summary tables'!A35</f>
        <v>Average of Salinity</v>
      </c>
      <c r="I34" s="17" t="str">
        <f>'data summary tables'!B35</f>
        <v>Transec #</v>
      </c>
      <c r="J34" s="17" t="str">
        <f>'data summary tables'!C35</f>
        <v>Depth</v>
      </c>
      <c r="K34" s="17"/>
      <c r="L34" s="17"/>
      <c r="M34" s="17"/>
    </row>
    <row r="35" spans="1:13">
      <c r="A35" s="33" t="s">
        <v>28</v>
      </c>
      <c r="B35" s="33" t="s">
        <v>24</v>
      </c>
      <c r="C35" s="62" t="s">
        <v>7</v>
      </c>
      <c r="D35" s="34"/>
      <c r="E35" s="34"/>
      <c r="F35" s="35"/>
      <c r="I35" s="17" t="str">
        <f>'data summary tables'!B36</f>
        <v>Transect 3</v>
      </c>
      <c r="J35" s="17"/>
      <c r="K35" s="17"/>
      <c r="L35" s="17" t="str">
        <f>'data summary tables'!E36</f>
        <v>Transect 3 Total</v>
      </c>
      <c r="M35" s="17" t="str">
        <f>'data summary tables'!F36</f>
        <v>Grand Total</v>
      </c>
    </row>
    <row r="36" spans="1:13">
      <c r="A36" s="63"/>
      <c r="B36" s="36" t="s">
        <v>36</v>
      </c>
      <c r="C36" s="34"/>
      <c r="D36" s="34"/>
      <c r="E36" s="36" t="s">
        <v>42</v>
      </c>
      <c r="F36" s="50" t="s">
        <v>27</v>
      </c>
      <c r="I36" s="17" t="str">
        <f>'data summary tables'!B37</f>
        <v>D</v>
      </c>
      <c r="J36" s="17" t="str">
        <f>'data summary tables'!C37</f>
        <v>M</v>
      </c>
      <c r="K36" s="17" t="str">
        <f>'data summary tables'!D37</f>
        <v>S</v>
      </c>
      <c r="L36" s="17"/>
      <c r="M36" s="17"/>
    </row>
    <row r="37" spans="1:13">
      <c r="A37" s="33" t="s">
        <v>23</v>
      </c>
      <c r="B37" s="36" t="s">
        <v>13</v>
      </c>
      <c r="C37" s="37" t="s">
        <v>12</v>
      </c>
      <c r="D37" s="37" t="s">
        <v>11</v>
      </c>
      <c r="E37" s="63"/>
      <c r="F37" s="64"/>
      <c r="H37" t="s">
        <v>2</v>
      </c>
      <c r="I37" s="17">
        <f>'data summary tables'!B39</f>
        <v>12.666666666666666</v>
      </c>
      <c r="J37" s="17">
        <f>'data summary tables'!C39</f>
        <v>15.111111111111111</v>
      </c>
      <c r="K37" s="17">
        <f>'data summary tables'!D39</f>
        <v>14.444444444444445</v>
      </c>
      <c r="L37" s="17">
        <f>'data summary tables'!E39</f>
        <v>14.25</v>
      </c>
      <c r="M37" s="17">
        <f>'data summary tables'!F39</f>
        <v>14.25</v>
      </c>
    </row>
    <row r="38" spans="1:13">
      <c r="A38" s="36" t="s">
        <v>29</v>
      </c>
      <c r="B38" s="44">
        <v>16</v>
      </c>
      <c r="C38" s="45">
        <v>16.731343283582088</v>
      </c>
      <c r="D38" s="45">
        <v>13.694915254237289</v>
      </c>
      <c r="E38" s="44">
        <v>15.472727272727273</v>
      </c>
      <c r="F38" s="57">
        <v>15.472727272727273</v>
      </c>
      <c r="H38" t="s">
        <v>29</v>
      </c>
      <c r="I38" s="17">
        <f>'data summary tables'!B38</f>
        <v>16</v>
      </c>
      <c r="J38" s="17">
        <f>'data summary tables'!C38</f>
        <v>16.731343283582088</v>
      </c>
      <c r="K38" s="17">
        <f>'data summary tables'!D38</f>
        <v>13.694915254237289</v>
      </c>
      <c r="L38" s="17">
        <f>'data summary tables'!E38</f>
        <v>15.472727272727273</v>
      </c>
      <c r="M38" s="17">
        <f>'data summary tables'!F38</f>
        <v>15.472727272727273</v>
      </c>
    </row>
    <row r="39" spans="1:13">
      <c r="A39" s="41" t="s">
        <v>2</v>
      </c>
      <c r="B39" s="47">
        <v>12.666666666666666</v>
      </c>
      <c r="C39" s="17">
        <v>15.111111111111111</v>
      </c>
      <c r="D39" s="17">
        <v>14.444444444444445</v>
      </c>
      <c r="E39" s="47">
        <v>14.25</v>
      </c>
      <c r="F39" s="58">
        <v>14.25</v>
      </c>
      <c r="I39" s="17">
        <f>'data summary tables'!B40</f>
        <v>15.555555555555555</v>
      </c>
      <c r="J39" s="17">
        <f>'data summary tables'!C40</f>
        <v>16.539473684210527</v>
      </c>
      <c r="K39" s="17">
        <f>'data summary tables'!D40</f>
        <v>13.794117647058824</v>
      </c>
      <c r="L39" s="17">
        <f>'data summary tables'!E40</f>
        <v>15.317460317460318</v>
      </c>
      <c r="M39" s="17">
        <f>'data summary tables'!F40</f>
        <v>15.317460317460318</v>
      </c>
    </row>
    <row r="40" spans="1:13">
      <c r="A40" s="53" t="s">
        <v>27</v>
      </c>
      <c r="B40" s="59">
        <v>15.555555555555555</v>
      </c>
      <c r="C40" s="60">
        <v>16.539473684210527</v>
      </c>
      <c r="D40" s="60">
        <v>13.794117647058824</v>
      </c>
      <c r="E40" s="59">
        <v>15.317460317460318</v>
      </c>
      <c r="F40" s="61">
        <v>15.317460317460318</v>
      </c>
    </row>
    <row r="42" spans="1:13">
      <c r="A42" s="21"/>
      <c r="B42" s="22"/>
      <c r="C42" s="22"/>
      <c r="D42" s="22"/>
      <c r="E42" s="22"/>
      <c r="F42" s="22"/>
    </row>
    <row r="43" spans="1:13">
      <c r="A43" s="21"/>
      <c r="B43" s="22"/>
      <c r="C43" s="22"/>
      <c r="D43" s="22"/>
      <c r="E43" s="22"/>
      <c r="F43" s="22"/>
    </row>
    <row r="46" spans="1:13">
      <c r="G46" t="s">
        <v>23</v>
      </c>
      <c r="H46" t="s">
        <v>13</v>
      </c>
      <c r="I46" t="s">
        <v>12</v>
      </c>
      <c r="J46" t="s">
        <v>11</v>
      </c>
    </row>
    <row r="47" spans="1:13">
      <c r="G47" t="s">
        <v>2</v>
      </c>
      <c r="H47">
        <v>12.666666666666666</v>
      </c>
      <c r="I47">
        <v>15.111111111111111</v>
      </c>
      <c r="J47">
        <v>14.444444444444445</v>
      </c>
      <c r="K47">
        <v>14.25</v>
      </c>
    </row>
    <row r="48" spans="1:13">
      <c r="A48" s="33" t="s">
        <v>28</v>
      </c>
      <c r="B48" s="33" t="s">
        <v>4</v>
      </c>
      <c r="C48" s="34"/>
      <c r="D48" s="34"/>
      <c r="E48" s="35"/>
      <c r="G48" t="s">
        <v>29</v>
      </c>
      <c r="H48">
        <v>13.5</v>
      </c>
      <c r="I48">
        <v>17.2</v>
      </c>
      <c r="J48">
        <v>9.6666666666666661</v>
      </c>
      <c r="K48">
        <v>14.083333333333334</v>
      </c>
    </row>
    <row r="49" spans="1:20">
      <c r="A49" s="33" t="s">
        <v>23</v>
      </c>
      <c r="B49" s="36" t="s">
        <v>18</v>
      </c>
      <c r="C49" s="37" t="s">
        <v>9</v>
      </c>
      <c r="D49" s="37" t="s">
        <v>43</v>
      </c>
      <c r="E49" s="50" t="s">
        <v>27</v>
      </c>
      <c r="G49" t="s">
        <v>27</v>
      </c>
      <c r="H49">
        <v>13</v>
      </c>
      <c r="I49">
        <v>15.857142857142858</v>
      </c>
      <c r="J49">
        <v>13.25</v>
      </c>
      <c r="K49">
        <v>14.194444444444445</v>
      </c>
    </row>
    <row r="50" spans="1:20">
      <c r="A50" s="36" t="s">
        <v>40</v>
      </c>
      <c r="B50" s="44">
        <v>29</v>
      </c>
      <c r="C50" s="45">
        <v>23</v>
      </c>
      <c r="D50" s="45"/>
      <c r="E50" s="57">
        <v>24.875</v>
      </c>
    </row>
    <row r="51" spans="1:20">
      <c r="A51" s="41" t="s">
        <v>29</v>
      </c>
      <c r="B51" s="47">
        <v>19.618159203980099</v>
      </c>
      <c r="C51" s="17">
        <v>17.117424242424242</v>
      </c>
      <c r="D51" s="17">
        <v>19.103092783505154</v>
      </c>
      <c r="E51" s="58">
        <v>19.015847860538827</v>
      </c>
    </row>
    <row r="52" spans="1:20">
      <c r="A52" s="41" t="s">
        <v>2</v>
      </c>
      <c r="B52" s="47">
        <v>10.241379310344827</v>
      </c>
      <c r="C52" s="17">
        <v>10.170454545454545</v>
      </c>
      <c r="D52" s="17"/>
      <c r="E52" s="58">
        <v>10.188034188034187</v>
      </c>
    </row>
    <row r="53" spans="1:20">
      <c r="A53" s="53" t="s">
        <v>27</v>
      </c>
      <c r="B53" s="59">
        <v>19.102064220183486</v>
      </c>
      <c r="C53" s="60">
        <v>14.75108225108225</v>
      </c>
      <c r="D53" s="60">
        <v>19.103092783505154</v>
      </c>
      <c r="E53" s="61">
        <v>17.786649214659686</v>
      </c>
    </row>
    <row r="57" spans="1:20">
      <c r="A57" s="33" t="s">
        <v>28</v>
      </c>
      <c r="B57" s="33" t="s">
        <v>44</v>
      </c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5"/>
    </row>
    <row r="58" spans="1:20">
      <c r="A58" s="63"/>
      <c r="B58" s="36">
        <v>2000</v>
      </c>
      <c r="C58" s="37">
        <v>2001</v>
      </c>
      <c r="D58" s="37">
        <v>2002</v>
      </c>
      <c r="E58" s="37">
        <v>2004</v>
      </c>
      <c r="F58" s="37">
        <v>2005</v>
      </c>
      <c r="G58" s="37">
        <v>2006</v>
      </c>
      <c r="H58" s="37">
        <v>2007</v>
      </c>
      <c r="I58" s="37">
        <v>2008</v>
      </c>
      <c r="J58" s="37">
        <v>2009</v>
      </c>
      <c r="K58" s="37">
        <v>2010</v>
      </c>
      <c r="L58" s="37">
        <v>2011</v>
      </c>
      <c r="M58" s="37">
        <v>2012</v>
      </c>
      <c r="N58" s="37">
        <v>2013</v>
      </c>
      <c r="O58" s="37">
        <v>2014</v>
      </c>
      <c r="P58" s="37">
        <v>2015</v>
      </c>
      <c r="Q58" s="37">
        <v>2016</v>
      </c>
      <c r="R58" s="37">
        <v>2017</v>
      </c>
      <c r="S58" s="37">
        <v>2018</v>
      </c>
      <c r="T58" s="50" t="s">
        <v>27</v>
      </c>
    </row>
    <row r="59" spans="1:20">
      <c r="A59" s="53" t="s">
        <v>45</v>
      </c>
      <c r="B59" s="54">
        <v>12.159090909090908</v>
      </c>
      <c r="C59" s="55">
        <v>13.222222222222221</v>
      </c>
      <c r="D59" s="55">
        <v>10.924528301886792</v>
      </c>
      <c r="E59" s="55">
        <v>16.382352941176471</v>
      </c>
      <c r="F59" s="55">
        <v>20.526315789473685</v>
      </c>
      <c r="G59" s="55">
        <v>18.69047619047619</v>
      </c>
      <c r="H59" s="55">
        <v>22.392857142857142</v>
      </c>
      <c r="I59" s="55">
        <v>19</v>
      </c>
      <c r="J59" s="55">
        <v>17.363636363636363</v>
      </c>
      <c r="K59" s="55">
        <v>19.160714285714285</v>
      </c>
      <c r="L59" s="55">
        <v>16.392857142857142</v>
      </c>
      <c r="M59" s="55">
        <v>19.205882352941178</v>
      </c>
      <c r="N59" s="55">
        <v>20.416666666666668</v>
      </c>
      <c r="O59" s="55">
        <v>17.846153846153847</v>
      </c>
      <c r="P59" s="55">
        <v>19.555555555555557</v>
      </c>
      <c r="Q59" s="55">
        <v>20.05</v>
      </c>
      <c r="R59" s="55">
        <v>20.886363636363637</v>
      </c>
      <c r="S59" s="55">
        <v>18.532258064516128</v>
      </c>
      <c r="T59" s="56">
        <v>17.786649214659686</v>
      </c>
    </row>
    <row r="62" spans="1:20">
      <c r="A62" t="s">
        <v>46</v>
      </c>
    </row>
    <row r="63" spans="1:20">
      <c r="A63" s="11"/>
      <c r="B63" s="8">
        <v>2000</v>
      </c>
      <c r="C63" s="9">
        <v>2001</v>
      </c>
      <c r="D63" s="9">
        <v>2002</v>
      </c>
      <c r="E63" s="9">
        <v>2004</v>
      </c>
      <c r="F63" s="9">
        <v>2005</v>
      </c>
      <c r="G63" s="9">
        <v>2006</v>
      </c>
      <c r="H63" s="9">
        <v>2007</v>
      </c>
      <c r="I63" s="9">
        <v>2008</v>
      </c>
      <c r="J63" s="9">
        <v>2009</v>
      </c>
      <c r="K63" s="9">
        <v>2010</v>
      </c>
      <c r="L63" s="9">
        <v>2011</v>
      </c>
      <c r="M63" s="9">
        <v>2012</v>
      </c>
      <c r="N63" s="9">
        <v>2013</v>
      </c>
      <c r="O63" s="9">
        <v>2014</v>
      </c>
      <c r="P63" s="9">
        <v>2015</v>
      </c>
      <c r="Q63" s="66">
        <v>2016</v>
      </c>
      <c r="R63" s="73">
        <v>2017</v>
      </c>
      <c r="S63" s="72">
        <v>2018</v>
      </c>
    </row>
    <row r="64" spans="1:20">
      <c r="A64" s="12" t="s">
        <v>69</v>
      </c>
      <c r="B64" s="18">
        <v>12.159090909090908</v>
      </c>
      <c r="C64" s="19">
        <v>13.222222222222221</v>
      </c>
      <c r="D64" s="19">
        <v>10.924528301886792</v>
      </c>
      <c r="E64" s="19">
        <v>16.382352941176471</v>
      </c>
      <c r="F64" s="19">
        <v>20.526315789473685</v>
      </c>
      <c r="G64" s="19">
        <v>18.69047619047619</v>
      </c>
      <c r="H64" s="19">
        <v>22.392857142857142</v>
      </c>
      <c r="I64" s="19">
        <v>19</v>
      </c>
      <c r="J64" s="19">
        <v>17.363636363636363</v>
      </c>
      <c r="K64" s="19">
        <v>19.160714285714285</v>
      </c>
      <c r="L64" s="19">
        <v>16.392857142857142</v>
      </c>
      <c r="M64" s="19">
        <v>19.205882352941178</v>
      </c>
      <c r="N64" s="19">
        <v>19.545454545454547</v>
      </c>
      <c r="O64" s="19">
        <v>17.846153846153847</v>
      </c>
      <c r="P64" s="19">
        <v>19.555555555555557</v>
      </c>
      <c r="Q64" s="67">
        <v>20.05</v>
      </c>
      <c r="R64" s="67">
        <v>20.886363636363637</v>
      </c>
      <c r="S64" s="55">
        <v>18.532258064516128</v>
      </c>
    </row>
    <row r="69" spans="1:20">
      <c r="A69" s="68" t="s">
        <v>28</v>
      </c>
      <c r="B69" s="68" t="s">
        <v>61</v>
      </c>
    </row>
    <row r="70" spans="1:20">
      <c r="A70" s="68" t="s">
        <v>60</v>
      </c>
      <c r="B70">
        <v>2000</v>
      </c>
      <c r="C70">
        <v>2001</v>
      </c>
      <c r="D70">
        <v>2002</v>
      </c>
      <c r="E70">
        <v>2004</v>
      </c>
      <c r="F70">
        <v>2005</v>
      </c>
      <c r="G70">
        <v>2006</v>
      </c>
      <c r="H70">
        <v>2007</v>
      </c>
      <c r="I70">
        <v>2008</v>
      </c>
      <c r="J70">
        <v>2009</v>
      </c>
      <c r="K70">
        <v>2010</v>
      </c>
      <c r="L70">
        <v>2011</v>
      </c>
      <c r="M70">
        <v>2012</v>
      </c>
      <c r="N70">
        <v>2013</v>
      </c>
      <c r="O70">
        <v>2014</v>
      </c>
      <c r="P70">
        <v>2015</v>
      </c>
      <c r="Q70">
        <v>2016</v>
      </c>
      <c r="R70">
        <v>2017</v>
      </c>
      <c r="S70">
        <v>2018</v>
      </c>
      <c r="T70" t="s">
        <v>27</v>
      </c>
    </row>
    <row r="71" spans="1:20">
      <c r="A71" s="69" t="s">
        <v>18</v>
      </c>
      <c r="B71" s="32">
        <v>11.277777777777779</v>
      </c>
      <c r="C71" s="32">
        <v>14.9375</v>
      </c>
      <c r="D71" s="32"/>
      <c r="E71" s="32">
        <v>15.961538461538462</v>
      </c>
      <c r="F71" s="32">
        <v>23.65</v>
      </c>
      <c r="G71" s="32">
        <v>19.142857142857142</v>
      </c>
      <c r="H71" s="32">
        <v>22.392857142857142</v>
      </c>
      <c r="I71" s="32">
        <v>19</v>
      </c>
      <c r="J71" s="32">
        <v>17.407407407407408</v>
      </c>
      <c r="K71" s="32">
        <v>19.160714285714285</v>
      </c>
      <c r="L71" s="32">
        <v>16.392857142857142</v>
      </c>
      <c r="M71" s="32">
        <v>19.205882352941178</v>
      </c>
      <c r="N71" s="32">
        <v>20.416666666666668</v>
      </c>
      <c r="O71" s="32">
        <v>17.846153846153847</v>
      </c>
      <c r="P71" s="32">
        <v>19.555555555555557</v>
      </c>
      <c r="Q71" s="32">
        <v>23.772727272727273</v>
      </c>
      <c r="R71" s="32">
        <v>22.25925925925926</v>
      </c>
      <c r="S71" s="32">
        <v>19.96551724137931</v>
      </c>
      <c r="T71" s="32">
        <v>19.102064220183486</v>
      </c>
    </row>
    <row r="72" spans="1:20">
      <c r="A72" s="69" t="s">
        <v>9</v>
      </c>
      <c r="B72" s="32">
        <v>12.76923076923077</v>
      </c>
      <c r="C72" s="32">
        <v>11.85</v>
      </c>
      <c r="D72" s="32">
        <v>10.924528301886792</v>
      </c>
      <c r="E72" s="32">
        <v>17.75</v>
      </c>
      <c r="F72" s="32"/>
      <c r="G72" s="32">
        <v>15.04</v>
      </c>
      <c r="H72" s="32"/>
      <c r="I72" s="32"/>
      <c r="J72" s="32"/>
      <c r="K72" s="32"/>
      <c r="L72" s="32"/>
      <c r="M72" s="32"/>
      <c r="N72" s="32"/>
      <c r="O72" s="32"/>
      <c r="P72" s="32"/>
      <c r="Q72" s="32">
        <v>15.5</v>
      </c>
      <c r="R72" s="32">
        <v>18.705882352941178</v>
      </c>
      <c r="S72" s="32">
        <v>17.8828125</v>
      </c>
      <c r="T72" s="32">
        <v>14.75108225108225</v>
      </c>
    </row>
    <row r="73" spans="1:20">
      <c r="A73" s="69" t="s">
        <v>43</v>
      </c>
      <c r="B73" s="32"/>
      <c r="C73" s="32"/>
      <c r="D73" s="32"/>
      <c r="E73" s="32"/>
      <c r="F73" s="32">
        <v>17.055555555555557</v>
      </c>
      <c r="G73" s="32">
        <v>19.767123287671232</v>
      </c>
      <c r="H73" s="32"/>
      <c r="I73" s="32"/>
      <c r="J73" s="32">
        <v>17.166666666666668</v>
      </c>
      <c r="K73" s="32"/>
      <c r="L73" s="32"/>
      <c r="M73" s="32"/>
      <c r="N73" s="32"/>
      <c r="O73" s="32"/>
      <c r="P73" s="32"/>
      <c r="Q73" s="32"/>
      <c r="R73" s="32"/>
      <c r="S73" s="32"/>
      <c r="T73" s="32">
        <v>19.103092783505154</v>
      </c>
    </row>
    <row r="74" spans="1:20">
      <c r="A74" s="69" t="s">
        <v>27</v>
      </c>
      <c r="B74" s="32">
        <v>12.159090909090908</v>
      </c>
      <c r="C74" s="32">
        <v>13.222222222222221</v>
      </c>
      <c r="D74" s="32">
        <v>10.924528301886792</v>
      </c>
      <c r="E74" s="32">
        <v>16.382352941176471</v>
      </c>
      <c r="F74" s="32">
        <v>20.526315789473685</v>
      </c>
      <c r="G74" s="32">
        <v>18.69047619047619</v>
      </c>
      <c r="H74" s="32">
        <v>22.392857142857142</v>
      </c>
      <c r="I74" s="32">
        <v>19</v>
      </c>
      <c r="J74" s="32">
        <v>17.363636363636363</v>
      </c>
      <c r="K74" s="32">
        <v>19.160714285714285</v>
      </c>
      <c r="L74" s="32">
        <v>16.392857142857142</v>
      </c>
      <c r="M74" s="32">
        <v>19.205882352941178</v>
      </c>
      <c r="N74" s="32">
        <v>20.416666666666668</v>
      </c>
      <c r="O74" s="32">
        <v>17.846153846153847</v>
      </c>
      <c r="P74" s="32">
        <v>19.555555555555557</v>
      </c>
      <c r="Q74" s="32">
        <v>20.05</v>
      </c>
      <c r="R74" s="32">
        <v>20.886363636363637</v>
      </c>
      <c r="S74" s="32">
        <v>18.532258064516128</v>
      </c>
      <c r="T74" s="32">
        <v>17.786649214659686</v>
      </c>
    </row>
    <row r="77" spans="1:20">
      <c r="A77" s="69" t="s">
        <v>62</v>
      </c>
    </row>
    <row r="78" spans="1:20">
      <c r="A78" s="70"/>
      <c r="B78" s="70">
        <v>2000</v>
      </c>
      <c r="C78" s="70">
        <v>2001</v>
      </c>
      <c r="D78" s="70">
        <v>2002</v>
      </c>
      <c r="E78" s="70">
        <v>2004</v>
      </c>
      <c r="F78" s="70">
        <v>2005</v>
      </c>
      <c r="G78" s="70">
        <v>2006</v>
      </c>
      <c r="H78" s="70">
        <v>2007</v>
      </c>
      <c r="I78" s="70">
        <v>2008</v>
      </c>
      <c r="J78" s="70">
        <v>2009</v>
      </c>
      <c r="K78" s="70">
        <v>2010</v>
      </c>
      <c r="L78" s="70">
        <v>2011</v>
      </c>
      <c r="M78" s="70">
        <v>2012</v>
      </c>
      <c r="N78" s="70">
        <v>2013</v>
      </c>
      <c r="O78" s="70">
        <v>2014</v>
      </c>
      <c r="P78" s="70">
        <v>2015</v>
      </c>
      <c r="Q78" s="70">
        <v>2016</v>
      </c>
      <c r="R78" s="70">
        <v>2017</v>
      </c>
      <c r="S78" s="74">
        <v>2018</v>
      </c>
    </row>
    <row r="79" spans="1:20">
      <c r="A79" s="69" t="s">
        <v>18</v>
      </c>
      <c r="B79" s="32">
        <v>11.277777777777779</v>
      </c>
      <c r="C79" s="32">
        <v>14.9375</v>
      </c>
      <c r="D79" s="32"/>
      <c r="E79" s="32">
        <v>15.961538461538462</v>
      </c>
      <c r="F79" s="32">
        <v>23.65</v>
      </c>
      <c r="G79" s="32">
        <v>19.142857142857142</v>
      </c>
      <c r="H79" s="32">
        <v>22.392857142857142</v>
      </c>
      <c r="I79" s="32">
        <v>19</v>
      </c>
      <c r="J79" s="32">
        <v>17.407407407407408</v>
      </c>
      <c r="K79" s="32">
        <v>19.160714285714285</v>
      </c>
      <c r="L79" s="32">
        <v>16.392857142857142</v>
      </c>
      <c r="M79" s="32">
        <v>19.205882352941178</v>
      </c>
      <c r="N79" s="32">
        <v>20.416666666666668</v>
      </c>
      <c r="O79" s="32">
        <v>17.846153846153847</v>
      </c>
      <c r="P79" s="32">
        <v>19.555555555555557</v>
      </c>
      <c r="Q79" s="32">
        <v>23.772727272727273</v>
      </c>
      <c r="R79" s="32">
        <v>22.25925925925926</v>
      </c>
      <c r="S79" s="55">
        <v>19.96</v>
      </c>
    </row>
    <row r="80" spans="1:20">
      <c r="A80" s="69" t="s">
        <v>9</v>
      </c>
      <c r="B80" s="32">
        <v>12.76923076923077</v>
      </c>
      <c r="C80" s="32">
        <v>11.85</v>
      </c>
      <c r="D80" s="32">
        <v>10.924528301886792</v>
      </c>
      <c r="E80" s="32">
        <v>17.75</v>
      </c>
      <c r="F80" s="32"/>
      <c r="G80" s="32">
        <v>15.04</v>
      </c>
      <c r="H80" s="32"/>
      <c r="I80" s="32"/>
      <c r="J80" s="32"/>
      <c r="K80" s="32"/>
      <c r="L80" s="32"/>
      <c r="M80" s="32"/>
      <c r="N80" s="32"/>
      <c r="O80" s="32"/>
      <c r="P80" s="32"/>
      <c r="Q80" s="32">
        <v>15.5</v>
      </c>
      <c r="R80" s="32">
        <v>18.705882352941178</v>
      </c>
      <c r="S80">
        <v>17.88</v>
      </c>
    </row>
    <row r="81" spans="1:20">
      <c r="A81" s="69" t="s">
        <v>43</v>
      </c>
      <c r="B81" s="32"/>
      <c r="C81" s="32"/>
      <c r="D81" s="32"/>
      <c r="E81" s="32"/>
      <c r="F81" s="32">
        <v>17.055555555555557</v>
      </c>
      <c r="G81" s="32">
        <v>19.767123287671232</v>
      </c>
      <c r="H81" s="32"/>
      <c r="I81" s="32"/>
      <c r="J81" s="32">
        <v>17.166666666666668</v>
      </c>
      <c r="K81" s="32"/>
      <c r="L81" s="32"/>
      <c r="M81" s="32"/>
      <c r="N81" s="32"/>
      <c r="O81" s="32"/>
      <c r="P81" s="32"/>
      <c r="Q81" s="32"/>
    </row>
    <row r="86" spans="1:20">
      <c r="A86" s="33" t="s">
        <v>28</v>
      </c>
      <c r="B86" s="33" t="s">
        <v>44</v>
      </c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5"/>
    </row>
    <row r="87" spans="1:20">
      <c r="A87" s="33" t="s">
        <v>24</v>
      </c>
      <c r="B87" s="36">
        <v>2000</v>
      </c>
      <c r="C87" s="37">
        <v>2001</v>
      </c>
      <c r="D87" s="37">
        <v>2002</v>
      </c>
      <c r="E87" s="37">
        <v>2004</v>
      </c>
      <c r="F87" s="37">
        <v>2005</v>
      </c>
      <c r="G87" s="37">
        <v>2006</v>
      </c>
      <c r="H87" s="37">
        <v>2007</v>
      </c>
      <c r="I87" s="37">
        <v>2008</v>
      </c>
      <c r="J87" s="37">
        <v>2009</v>
      </c>
      <c r="K87" s="37">
        <v>2010</v>
      </c>
      <c r="L87" s="37">
        <v>2011</v>
      </c>
      <c r="M87" s="37">
        <v>2012</v>
      </c>
      <c r="N87" s="37">
        <v>2013</v>
      </c>
      <c r="O87" s="37">
        <v>2014</v>
      </c>
      <c r="P87" s="37">
        <v>2015</v>
      </c>
      <c r="Q87" s="37">
        <v>2016</v>
      </c>
      <c r="R87" s="37">
        <v>2017</v>
      </c>
      <c r="S87" s="37">
        <v>2018</v>
      </c>
      <c r="T87" s="50" t="s">
        <v>27</v>
      </c>
    </row>
    <row r="88" spans="1:20">
      <c r="A88" s="36" t="s">
        <v>37</v>
      </c>
      <c r="B88" s="39">
        <v>8.1</v>
      </c>
      <c r="C88" s="40">
        <v>9.6</v>
      </c>
      <c r="D88" s="40">
        <v>9.6458333333333339</v>
      </c>
      <c r="E88" s="40">
        <v>18.235294117647058</v>
      </c>
      <c r="F88" s="40">
        <v>20.5625</v>
      </c>
      <c r="G88" s="40">
        <v>18.634146341463413</v>
      </c>
      <c r="H88" s="40">
        <v>28.888888888888889</v>
      </c>
      <c r="I88" s="40">
        <v>23.444444444444443</v>
      </c>
      <c r="J88" s="40">
        <v>18.928571428571427</v>
      </c>
      <c r="K88" s="40">
        <v>21.388888888888889</v>
      </c>
      <c r="L88" s="40">
        <v>19.777777777777779</v>
      </c>
      <c r="M88" s="40">
        <v>21.933333333333334</v>
      </c>
      <c r="N88" s="40">
        <v>25</v>
      </c>
      <c r="O88" s="40">
        <v>23.75</v>
      </c>
      <c r="P88" s="40">
        <v>24.333333333333332</v>
      </c>
      <c r="Q88" s="40">
        <v>21.882352941176471</v>
      </c>
      <c r="R88" s="40">
        <v>24.375</v>
      </c>
      <c r="S88" s="40">
        <v>21.441860465116278</v>
      </c>
      <c r="T88" s="51">
        <v>18.087020648967552</v>
      </c>
    </row>
    <row r="89" spans="1:20">
      <c r="A89" s="41" t="s">
        <v>38</v>
      </c>
      <c r="B89" s="42"/>
      <c r="C89" s="32"/>
      <c r="D89" s="32"/>
      <c r="E89" s="32">
        <v>16.777777777777779</v>
      </c>
      <c r="F89" s="32">
        <v>21</v>
      </c>
      <c r="G89" s="32">
        <v>20.024390243902438</v>
      </c>
      <c r="H89" s="32">
        <v>21.222222222222221</v>
      </c>
      <c r="I89" s="32">
        <v>21.111111111111111</v>
      </c>
      <c r="J89" s="32">
        <v>19.888888888888889</v>
      </c>
      <c r="K89" s="32">
        <v>21.222222222222221</v>
      </c>
      <c r="L89" s="32">
        <v>18.111111111111111</v>
      </c>
      <c r="M89" s="32">
        <v>21</v>
      </c>
      <c r="N89" s="32">
        <v>10.857142857142858</v>
      </c>
      <c r="O89" s="32">
        <v>18.875</v>
      </c>
      <c r="P89" s="32">
        <v>21.888888888888889</v>
      </c>
      <c r="Q89" s="32">
        <v>19.176470588235293</v>
      </c>
      <c r="R89" s="32">
        <v>18.833333333333332</v>
      </c>
      <c r="S89" s="32">
        <v>15.961538461538462</v>
      </c>
      <c r="T89" s="52">
        <v>18.929545454545455</v>
      </c>
    </row>
    <row r="90" spans="1:20">
      <c r="A90" s="41" t="s">
        <v>36</v>
      </c>
      <c r="B90" s="42">
        <v>14.75</v>
      </c>
      <c r="C90" s="32">
        <v>14</v>
      </c>
      <c r="D90" s="32"/>
      <c r="E90" s="32">
        <v>12</v>
      </c>
      <c r="F90" s="32">
        <v>18.25</v>
      </c>
      <c r="G90" s="32">
        <v>17.5</v>
      </c>
      <c r="H90" s="32">
        <v>17.600000000000001</v>
      </c>
      <c r="I90" s="32">
        <v>13.1</v>
      </c>
      <c r="J90" s="32">
        <v>12.9</v>
      </c>
      <c r="K90" s="32">
        <v>15.3</v>
      </c>
      <c r="L90" s="32">
        <v>11.8</v>
      </c>
      <c r="M90" s="32">
        <v>13.5</v>
      </c>
      <c r="N90" s="32">
        <v>21.333333333333332</v>
      </c>
      <c r="O90" s="32">
        <v>12.3</v>
      </c>
      <c r="P90" s="32">
        <v>12.444444444444445</v>
      </c>
      <c r="Q90" s="32">
        <v>17.333333333333332</v>
      </c>
      <c r="R90" s="32">
        <v>19</v>
      </c>
      <c r="S90" s="32">
        <v>16.272727272727273</v>
      </c>
      <c r="T90" s="52">
        <v>15.317460317460318</v>
      </c>
    </row>
    <row r="91" spans="1:20">
      <c r="A91" s="53" t="s">
        <v>27</v>
      </c>
      <c r="B91" s="54">
        <v>9.5</v>
      </c>
      <c r="C91" s="55">
        <v>11.870967741935484</v>
      </c>
      <c r="D91" s="55">
        <v>9.6458333333333339</v>
      </c>
      <c r="E91" s="55">
        <v>16.382352941176471</v>
      </c>
      <c r="F91" s="55">
        <v>20.526315789473685</v>
      </c>
      <c r="G91" s="55">
        <v>18.69047619047619</v>
      </c>
      <c r="H91" s="55">
        <v>22.392857142857142</v>
      </c>
      <c r="I91" s="55">
        <v>19</v>
      </c>
      <c r="J91" s="55">
        <v>17.363636363636363</v>
      </c>
      <c r="K91" s="55">
        <v>19.160714285714285</v>
      </c>
      <c r="L91" s="55">
        <v>16.392857142857142</v>
      </c>
      <c r="M91" s="55">
        <v>19.205882352941178</v>
      </c>
      <c r="N91" s="55">
        <v>20.416666666666668</v>
      </c>
      <c r="O91" s="55">
        <v>17.846153846153847</v>
      </c>
      <c r="P91" s="55">
        <v>19.555555555555557</v>
      </c>
      <c r="Q91" s="55">
        <v>20.05</v>
      </c>
      <c r="R91" s="55">
        <v>20.886363636363637</v>
      </c>
      <c r="S91" s="55">
        <v>18.532258064516128</v>
      </c>
      <c r="T91" s="56">
        <v>17.635026737967916</v>
      </c>
    </row>
    <row r="96" spans="1:20">
      <c r="I96" s="8" t="s">
        <v>24</v>
      </c>
    </row>
    <row r="97" spans="9:28">
      <c r="J97" s="8">
        <v>2000</v>
      </c>
      <c r="K97" s="9">
        <v>2001</v>
      </c>
      <c r="L97" s="9">
        <v>2002</v>
      </c>
      <c r="M97" s="9">
        <v>2004</v>
      </c>
      <c r="N97" s="9">
        <v>2005</v>
      </c>
      <c r="O97" s="9">
        <v>2006</v>
      </c>
      <c r="P97" s="9">
        <v>2007</v>
      </c>
      <c r="Q97" s="9">
        <v>2008</v>
      </c>
      <c r="R97" s="9">
        <v>2009</v>
      </c>
      <c r="S97" s="9">
        <v>2010</v>
      </c>
      <c r="T97" s="9">
        <v>2011</v>
      </c>
      <c r="U97" s="9">
        <v>2012</v>
      </c>
      <c r="V97" s="9">
        <v>2013</v>
      </c>
      <c r="W97" s="9">
        <v>2014</v>
      </c>
      <c r="X97" s="9">
        <v>2015</v>
      </c>
      <c r="Y97" s="66">
        <v>2016</v>
      </c>
      <c r="Z97" s="66">
        <v>2017</v>
      </c>
      <c r="AA97" s="72">
        <v>2018</v>
      </c>
    </row>
    <row r="98" spans="9:28">
      <c r="I98" s="8" t="s">
        <v>37</v>
      </c>
      <c r="J98" s="29">
        <v>8.1</v>
      </c>
      <c r="K98" s="30">
        <v>9.6</v>
      </c>
      <c r="L98" s="30">
        <v>9.6458333333333339</v>
      </c>
      <c r="M98" s="30">
        <v>18.235294117647058</v>
      </c>
      <c r="N98" s="30">
        <v>20.5625</v>
      </c>
      <c r="O98" s="30">
        <v>18.634146341463413</v>
      </c>
      <c r="P98" s="30">
        <v>28.888888888888889</v>
      </c>
      <c r="Q98" s="30">
        <v>23.444444444444443</v>
      </c>
      <c r="R98" s="30">
        <v>18.928571428571427</v>
      </c>
      <c r="S98" s="30">
        <v>21.388888888888889</v>
      </c>
      <c r="T98" s="30">
        <v>19.777777777777779</v>
      </c>
      <c r="U98" s="30">
        <v>21.933333333333334</v>
      </c>
      <c r="V98" s="30">
        <v>25</v>
      </c>
      <c r="W98" s="30">
        <v>23.75</v>
      </c>
      <c r="X98" s="30">
        <v>24.333333333333332</v>
      </c>
      <c r="Y98" s="65">
        <v>21.882352941176471</v>
      </c>
      <c r="Z98" s="40">
        <v>24.375</v>
      </c>
      <c r="AA98" s="40">
        <v>21.441860465116278</v>
      </c>
    </row>
    <row r="99" spans="9:28">
      <c r="I99" s="10" t="s">
        <v>38</v>
      </c>
      <c r="J99" s="31"/>
      <c r="K99" s="32"/>
      <c r="L99" s="32"/>
      <c r="M99" s="32">
        <v>16.777777777777779</v>
      </c>
      <c r="N99" s="32">
        <v>21</v>
      </c>
      <c r="O99" s="32">
        <v>20.024390243902438</v>
      </c>
      <c r="P99" s="32">
        <v>21.222222222222221</v>
      </c>
      <c r="Q99" s="32">
        <v>21.111111111111111</v>
      </c>
      <c r="R99" s="32">
        <v>19.888888888888889</v>
      </c>
      <c r="S99" s="32">
        <v>21.222222222222221</v>
      </c>
      <c r="T99" s="32">
        <v>18.111111111111111</v>
      </c>
      <c r="U99" s="32">
        <v>21</v>
      </c>
      <c r="V99" s="32">
        <v>10.857142857142858</v>
      </c>
      <c r="W99" s="32">
        <v>18.875</v>
      </c>
      <c r="X99" s="32">
        <v>21.888888888888889</v>
      </c>
      <c r="Y99" s="32">
        <v>19.176470588235293</v>
      </c>
      <c r="Z99" s="32">
        <v>18.833333333333332</v>
      </c>
      <c r="AA99" s="32">
        <v>15.961538461538462</v>
      </c>
    </row>
    <row r="100" spans="9:28">
      <c r="I100" s="10" t="s">
        <v>36</v>
      </c>
      <c r="J100" s="31">
        <v>14.75</v>
      </c>
      <c r="K100" s="32">
        <v>14</v>
      </c>
      <c r="L100" s="32"/>
      <c r="M100" s="32">
        <v>12</v>
      </c>
      <c r="N100" s="32">
        <v>18.25</v>
      </c>
      <c r="O100" s="32">
        <v>17.5</v>
      </c>
      <c r="P100" s="32">
        <v>17.600000000000001</v>
      </c>
      <c r="Q100" s="32">
        <v>13.1</v>
      </c>
      <c r="R100" s="32">
        <v>12.9</v>
      </c>
      <c r="S100" s="32">
        <v>15.3</v>
      </c>
      <c r="T100" s="32">
        <v>11.8</v>
      </c>
      <c r="U100" s="32">
        <v>13.5</v>
      </c>
      <c r="V100" s="32">
        <v>21.333333333333332</v>
      </c>
      <c r="W100" s="32">
        <v>12.3</v>
      </c>
      <c r="X100" s="32">
        <v>12.444444444444445</v>
      </c>
      <c r="Y100" s="32">
        <v>17.333333333333332</v>
      </c>
      <c r="Z100" s="32">
        <v>19</v>
      </c>
      <c r="AA100" s="32">
        <v>16.272727272727273</v>
      </c>
    </row>
    <row r="106" spans="9:28">
      <c r="J106" t="s">
        <v>2</v>
      </c>
      <c r="K106" t="s">
        <v>2</v>
      </c>
      <c r="L106" t="s">
        <v>2</v>
      </c>
      <c r="M106" t="s">
        <v>79</v>
      </c>
      <c r="N106" t="s">
        <v>79</v>
      </c>
      <c r="O106" t="s">
        <v>79</v>
      </c>
      <c r="P106" t="s">
        <v>79</v>
      </c>
      <c r="Q106" t="s">
        <v>79</v>
      </c>
      <c r="R106" t="s">
        <v>80</v>
      </c>
      <c r="S106" t="s">
        <v>80</v>
      </c>
      <c r="T106" t="s">
        <v>80</v>
      </c>
      <c r="U106" t="s">
        <v>80</v>
      </c>
      <c r="V106" t="s">
        <v>79</v>
      </c>
      <c r="W106" t="s">
        <v>79</v>
      </c>
      <c r="X106" t="s">
        <v>79</v>
      </c>
      <c r="Y106" t="s">
        <v>79</v>
      </c>
      <c r="Z106" t="s">
        <v>79</v>
      </c>
      <c r="AA106" t="s">
        <v>79</v>
      </c>
    </row>
    <row r="107" spans="9:28">
      <c r="J107" s="8">
        <v>2000</v>
      </c>
      <c r="K107" s="9">
        <v>2001</v>
      </c>
      <c r="L107" s="9">
        <v>2002</v>
      </c>
      <c r="M107" s="9">
        <v>2004</v>
      </c>
      <c r="N107" s="9">
        <v>2005</v>
      </c>
      <c r="O107" s="9">
        <v>2006</v>
      </c>
      <c r="P107" s="9">
        <v>2007</v>
      </c>
      <c r="Q107" s="9">
        <v>2008</v>
      </c>
      <c r="R107" s="9">
        <v>2009</v>
      </c>
      <c r="S107" s="9">
        <v>2010</v>
      </c>
      <c r="T107" s="9">
        <v>2011</v>
      </c>
      <c r="U107" s="9">
        <v>2012</v>
      </c>
      <c r="V107" s="9">
        <v>2013</v>
      </c>
      <c r="W107" s="9">
        <v>2014</v>
      </c>
      <c r="X107" s="9">
        <v>2015</v>
      </c>
      <c r="Y107" s="9">
        <v>2016</v>
      </c>
      <c r="Z107" s="9">
        <v>2017</v>
      </c>
      <c r="AA107" s="9">
        <v>2018</v>
      </c>
      <c r="AB107" s="9"/>
    </row>
    <row r="108" spans="9:28">
      <c r="I108" s="8" t="s">
        <v>58</v>
      </c>
      <c r="J108" s="29">
        <v>8.1</v>
      </c>
      <c r="K108" s="30">
        <v>9.6</v>
      </c>
      <c r="L108" s="30">
        <v>9.6458333333333339</v>
      </c>
      <c r="M108" s="30">
        <v>18.235294117647058</v>
      </c>
      <c r="N108" s="30">
        <v>20.5625</v>
      </c>
      <c r="O108" s="30">
        <v>18.634146341463413</v>
      </c>
      <c r="P108" s="30">
        <v>28.888888888888889</v>
      </c>
      <c r="Q108" s="30">
        <v>23.444444444444443</v>
      </c>
      <c r="R108" s="30">
        <v>18.928571428571427</v>
      </c>
      <c r="S108" s="30">
        <v>21.388888888888889</v>
      </c>
      <c r="T108" s="30">
        <v>19.777777777777779</v>
      </c>
      <c r="U108" s="30">
        <v>21.933333333333334</v>
      </c>
      <c r="V108" s="30">
        <v>25</v>
      </c>
      <c r="W108" s="30">
        <v>23.75</v>
      </c>
      <c r="X108" s="30">
        <v>24.333333333333332</v>
      </c>
      <c r="Y108" s="65">
        <v>21.882352941176471</v>
      </c>
      <c r="Z108" s="40">
        <v>24.375</v>
      </c>
      <c r="AA108" s="40">
        <v>21.441860465116278</v>
      </c>
    </row>
    <row r="109" spans="9:28">
      <c r="I109" t="s">
        <v>55</v>
      </c>
      <c r="J109">
        <v>222.5</v>
      </c>
      <c r="K109">
        <v>220.75</v>
      </c>
      <c r="L109">
        <v>235</v>
      </c>
      <c r="M109">
        <v>170.5</v>
      </c>
      <c r="N109">
        <v>170.5</v>
      </c>
      <c r="O109">
        <v>209.6</v>
      </c>
      <c r="P109">
        <v>178.4</v>
      </c>
      <c r="Q109">
        <v>199.8</v>
      </c>
      <c r="R109">
        <v>209.1</v>
      </c>
      <c r="T109">
        <v>18</v>
      </c>
      <c r="U109">
        <v>26.5</v>
      </c>
      <c r="V109">
        <v>76.3</v>
      </c>
      <c r="W109" t="s">
        <v>75</v>
      </c>
      <c r="X109">
        <v>104</v>
      </c>
      <c r="Y109">
        <v>119</v>
      </c>
      <c r="Z109">
        <v>107</v>
      </c>
      <c r="AA109">
        <v>73.25</v>
      </c>
    </row>
    <row r="110" spans="9:28">
      <c r="I110" s="8" t="s">
        <v>57</v>
      </c>
      <c r="M110" s="32">
        <v>16.777777777777779</v>
      </c>
      <c r="N110" s="32">
        <v>21</v>
      </c>
      <c r="O110" s="32">
        <v>20.024390243902438</v>
      </c>
      <c r="P110" s="32">
        <v>21.222222222222221</v>
      </c>
      <c r="Q110" s="32">
        <v>21.111111111111111</v>
      </c>
      <c r="R110" s="32">
        <v>19.888888888888889</v>
      </c>
      <c r="S110" s="32">
        <v>21.222222222222221</v>
      </c>
      <c r="T110" s="32">
        <v>18.111111111111111</v>
      </c>
      <c r="U110" s="32">
        <v>21</v>
      </c>
      <c r="V110" s="32">
        <v>10.857142857142858</v>
      </c>
      <c r="W110" s="32">
        <v>18.875</v>
      </c>
      <c r="X110" s="32">
        <v>21.888888888888889</v>
      </c>
      <c r="Y110" s="32">
        <v>19.176470588235293</v>
      </c>
      <c r="Z110" s="32">
        <v>18.833333333333332</v>
      </c>
      <c r="AA110" s="32">
        <v>15.961538461538462</v>
      </c>
    </row>
    <row r="111" spans="9:28">
      <c r="I111" t="s">
        <v>56</v>
      </c>
      <c r="L111" t="s">
        <v>76</v>
      </c>
      <c r="M111">
        <v>196.75</v>
      </c>
      <c r="N111">
        <v>194.75</v>
      </c>
      <c r="O111">
        <v>226.75</v>
      </c>
      <c r="P111">
        <v>202.6</v>
      </c>
      <c r="Q111">
        <v>151.05000000000001</v>
      </c>
      <c r="R111">
        <v>236.875</v>
      </c>
      <c r="T111">
        <v>39</v>
      </c>
      <c r="U111">
        <v>81.75</v>
      </c>
      <c r="V111">
        <v>63.8</v>
      </c>
      <c r="W111">
        <v>144.5</v>
      </c>
      <c r="X111">
        <v>148.25</v>
      </c>
      <c r="Y111">
        <v>140.5</v>
      </c>
      <c r="Z111">
        <v>112.33333333333333</v>
      </c>
      <c r="AA111">
        <v>133.5</v>
      </c>
    </row>
    <row r="120" spans="1:21">
      <c r="A120" s="33" t="s">
        <v>28</v>
      </c>
      <c r="B120" s="34"/>
      <c r="C120" s="36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5"/>
    </row>
    <row r="121" spans="1:21">
      <c r="A121" s="36"/>
      <c r="B121" s="36"/>
      <c r="C121" s="36">
        <v>2000</v>
      </c>
      <c r="D121" s="37">
        <v>2001</v>
      </c>
      <c r="E121" s="37">
        <v>2002</v>
      </c>
      <c r="F121" s="37">
        <v>2004</v>
      </c>
      <c r="G121" s="37">
        <v>2005</v>
      </c>
      <c r="H121" s="37">
        <v>2006</v>
      </c>
      <c r="I121" s="37">
        <v>2007</v>
      </c>
      <c r="J121" s="37">
        <v>2008</v>
      </c>
      <c r="K121" s="37">
        <v>2009</v>
      </c>
      <c r="L121" s="37">
        <v>2010</v>
      </c>
      <c r="M121" s="37">
        <v>2011</v>
      </c>
      <c r="N121" s="37">
        <v>2012</v>
      </c>
      <c r="O121" s="37">
        <v>2013</v>
      </c>
      <c r="P121" s="37">
        <v>2014</v>
      </c>
      <c r="Q121" s="37">
        <v>2015</v>
      </c>
      <c r="R121" s="37">
        <v>2016</v>
      </c>
      <c r="S121" s="37">
        <v>2017</v>
      </c>
      <c r="T121" s="37">
        <v>2018</v>
      </c>
      <c r="U121" s="50" t="s">
        <v>27</v>
      </c>
    </row>
    <row r="122" spans="1:21">
      <c r="A122" s="36" t="s">
        <v>37</v>
      </c>
      <c r="B122" s="36" t="s">
        <v>18</v>
      </c>
      <c r="C122" s="39">
        <v>7.2666666666666666</v>
      </c>
      <c r="D122" s="40"/>
      <c r="E122" s="40"/>
      <c r="F122" s="40">
        <v>18.666666666666668</v>
      </c>
      <c r="G122" s="40">
        <v>25.714285714285715</v>
      </c>
      <c r="H122" s="40">
        <v>22.111111111111111</v>
      </c>
      <c r="I122" s="40">
        <v>28.888888888888889</v>
      </c>
      <c r="J122" s="40">
        <v>23.444444444444443</v>
      </c>
      <c r="K122" s="40">
        <v>20.25</v>
      </c>
      <c r="L122" s="40">
        <v>21.388888888888889</v>
      </c>
      <c r="M122" s="40">
        <v>19.777777777777779</v>
      </c>
      <c r="N122" s="40">
        <v>21.933333333333334</v>
      </c>
      <c r="O122" s="40">
        <v>25</v>
      </c>
      <c r="P122" s="40">
        <v>23.75</v>
      </c>
      <c r="Q122" s="40">
        <v>24.333333333333332</v>
      </c>
      <c r="R122" s="40">
        <v>25.875</v>
      </c>
      <c r="S122" s="40">
        <v>26.5</v>
      </c>
      <c r="T122" s="40">
        <v>25.777777777777779</v>
      </c>
      <c r="U122" s="51">
        <v>21.925806451612903</v>
      </c>
    </row>
    <row r="123" spans="1:21">
      <c r="A123" s="63"/>
      <c r="B123" s="41" t="s">
        <v>9</v>
      </c>
      <c r="C123" s="42">
        <v>8.9333333333333336</v>
      </c>
      <c r="D123" s="32">
        <v>9.6</v>
      </c>
      <c r="E123" s="32">
        <v>9.6458333333333339</v>
      </c>
      <c r="F123" s="32">
        <v>17.75</v>
      </c>
      <c r="G123" s="32"/>
      <c r="H123" s="32">
        <v>16.555555555555557</v>
      </c>
      <c r="I123" s="32"/>
      <c r="J123" s="32"/>
      <c r="K123" s="32"/>
      <c r="L123" s="32"/>
      <c r="M123" s="32"/>
      <c r="N123" s="32"/>
      <c r="O123" s="32"/>
      <c r="P123" s="32"/>
      <c r="Q123" s="32"/>
      <c r="R123" s="32">
        <v>18.333333333333332</v>
      </c>
      <c r="S123" s="32">
        <v>22.25</v>
      </c>
      <c r="T123" s="32">
        <v>20.294117647058822</v>
      </c>
      <c r="U123" s="52">
        <v>14.143835616438356</v>
      </c>
    </row>
    <row r="124" spans="1:21">
      <c r="A124" s="63"/>
      <c r="B124" s="41" t="s">
        <v>43</v>
      </c>
      <c r="C124" s="42"/>
      <c r="D124" s="32"/>
      <c r="E124" s="32"/>
      <c r="F124" s="32"/>
      <c r="G124" s="32">
        <v>16.555555555555557</v>
      </c>
      <c r="H124" s="32">
        <v>18.086956521739129</v>
      </c>
      <c r="I124" s="32"/>
      <c r="J124" s="32"/>
      <c r="K124" s="32">
        <v>17.166666666666668</v>
      </c>
      <c r="L124" s="32"/>
      <c r="M124" s="32"/>
      <c r="N124" s="32"/>
      <c r="O124" s="32"/>
      <c r="P124" s="32"/>
      <c r="Q124" s="32"/>
      <c r="R124" s="32"/>
      <c r="S124" s="32"/>
      <c r="T124" s="32"/>
      <c r="U124" s="52">
        <v>17.578947368421051</v>
      </c>
    </row>
    <row r="125" spans="1:21">
      <c r="A125" s="36" t="s">
        <v>41</v>
      </c>
      <c r="B125" s="34"/>
      <c r="C125" s="39">
        <v>8.1</v>
      </c>
      <c r="D125" s="40">
        <v>9.6</v>
      </c>
      <c r="E125" s="40">
        <v>9.6458333333333339</v>
      </c>
      <c r="F125" s="40">
        <v>18.235294117647058</v>
      </c>
      <c r="G125" s="40">
        <v>20.5625</v>
      </c>
      <c r="H125" s="40">
        <v>18.634146341463413</v>
      </c>
      <c r="I125" s="40">
        <v>28.888888888888889</v>
      </c>
      <c r="J125" s="40">
        <v>23.444444444444443</v>
      </c>
      <c r="K125" s="40">
        <v>18.928571428571427</v>
      </c>
      <c r="L125" s="40">
        <v>21.388888888888889</v>
      </c>
      <c r="M125" s="40">
        <v>19.777777777777779</v>
      </c>
      <c r="N125" s="40">
        <v>21.933333333333334</v>
      </c>
      <c r="O125" s="40">
        <v>25</v>
      </c>
      <c r="P125" s="40">
        <v>23.75</v>
      </c>
      <c r="Q125" s="40">
        <v>24.333333333333332</v>
      </c>
      <c r="R125" s="40">
        <v>21.882352941176471</v>
      </c>
      <c r="S125" s="40">
        <v>24.375</v>
      </c>
      <c r="T125" s="40">
        <v>21.441860465116278</v>
      </c>
      <c r="U125" s="51">
        <v>18.087020648967552</v>
      </c>
    </row>
    <row r="126" spans="1:21">
      <c r="A126" s="36" t="s">
        <v>38</v>
      </c>
      <c r="B126" s="36" t="s">
        <v>18</v>
      </c>
      <c r="C126" s="39"/>
      <c r="D126" s="40"/>
      <c r="E126" s="40"/>
      <c r="F126" s="40">
        <v>16.777777777777779</v>
      </c>
      <c r="G126" s="40">
        <v>24.444444444444443</v>
      </c>
      <c r="H126" s="40">
        <v>19.222222222222221</v>
      </c>
      <c r="I126" s="40">
        <v>21.222222222222221</v>
      </c>
      <c r="J126" s="40">
        <v>21.111111111111111</v>
      </c>
      <c r="K126" s="40">
        <v>19.888888888888889</v>
      </c>
      <c r="L126" s="40">
        <v>21.222222222222221</v>
      </c>
      <c r="M126" s="40">
        <v>18.111111111111111</v>
      </c>
      <c r="N126" s="40">
        <v>21</v>
      </c>
      <c r="O126" s="40">
        <v>10.857142857142858</v>
      </c>
      <c r="P126" s="40">
        <v>18.875</v>
      </c>
      <c r="Q126" s="40">
        <v>21.888888888888889</v>
      </c>
      <c r="R126" s="40">
        <v>26.5</v>
      </c>
      <c r="S126" s="40">
        <v>22.111111111111111</v>
      </c>
      <c r="T126" s="40">
        <v>18.666666666666668</v>
      </c>
      <c r="U126" s="51">
        <v>20.229007633587788</v>
      </c>
    </row>
    <row r="127" spans="1:21">
      <c r="A127" s="63"/>
      <c r="B127" s="41" t="s">
        <v>9</v>
      </c>
      <c r="C127" s="42"/>
      <c r="D127" s="32"/>
      <c r="E127" s="32"/>
      <c r="F127" s="32"/>
      <c r="G127" s="32"/>
      <c r="H127" s="32">
        <v>16</v>
      </c>
      <c r="I127" s="32"/>
      <c r="J127" s="32"/>
      <c r="K127" s="32"/>
      <c r="L127" s="32"/>
      <c r="M127" s="32"/>
      <c r="N127" s="32"/>
      <c r="O127" s="32"/>
      <c r="P127" s="32"/>
      <c r="Q127" s="32"/>
      <c r="R127" s="32">
        <v>12.666666666666666</v>
      </c>
      <c r="S127" s="32">
        <v>15.555555555555555</v>
      </c>
      <c r="T127" s="32">
        <v>15.15</v>
      </c>
      <c r="U127" s="52">
        <v>14.956140350877194</v>
      </c>
    </row>
    <row r="128" spans="1:21">
      <c r="A128" s="63"/>
      <c r="B128" s="41" t="s">
        <v>43</v>
      </c>
      <c r="C128" s="42"/>
      <c r="D128" s="32"/>
      <c r="E128" s="32"/>
      <c r="F128" s="32"/>
      <c r="G128" s="32">
        <v>17.555555555555557</v>
      </c>
      <c r="H128" s="32">
        <v>21.913043478260871</v>
      </c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52">
        <v>20.6875</v>
      </c>
    </row>
    <row r="129" spans="1:21">
      <c r="A129" s="36" t="s">
        <v>63</v>
      </c>
      <c r="B129" s="34"/>
      <c r="C129" s="39"/>
      <c r="D129" s="40"/>
      <c r="E129" s="40"/>
      <c r="F129" s="40">
        <v>16.777777777777779</v>
      </c>
      <c r="G129" s="40">
        <v>21</v>
      </c>
      <c r="H129" s="40">
        <v>20.024390243902438</v>
      </c>
      <c r="I129" s="40">
        <v>21.222222222222221</v>
      </c>
      <c r="J129" s="40">
        <v>21.111111111111111</v>
      </c>
      <c r="K129" s="40">
        <v>19.888888888888889</v>
      </c>
      <c r="L129" s="40">
        <v>21.222222222222221</v>
      </c>
      <c r="M129" s="40">
        <v>18.111111111111111</v>
      </c>
      <c r="N129" s="40">
        <v>21</v>
      </c>
      <c r="O129" s="40">
        <v>10.857142857142858</v>
      </c>
      <c r="P129" s="40">
        <v>18.875</v>
      </c>
      <c r="Q129" s="40">
        <v>21.888888888888889</v>
      </c>
      <c r="R129" s="40">
        <v>19.176470588235293</v>
      </c>
      <c r="S129" s="40">
        <v>18.833333333333332</v>
      </c>
      <c r="T129" s="40">
        <v>15.961538461538462</v>
      </c>
      <c r="U129" s="51">
        <v>18.929545454545455</v>
      </c>
    </row>
    <row r="130" spans="1:21">
      <c r="A130" s="36" t="s">
        <v>36</v>
      </c>
      <c r="B130" s="36" t="s">
        <v>18</v>
      </c>
      <c r="C130" s="39"/>
      <c r="D130" s="40">
        <v>13.428571428571429</v>
      </c>
      <c r="E130" s="40"/>
      <c r="F130" s="40">
        <v>12</v>
      </c>
      <c r="G130" s="40">
        <v>18.25</v>
      </c>
      <c r="H130" s="40">
        <v>16.399999999999999</v>
      </c>
      <c r="I130" s="40">
        <v>17.600000000000001</v>
      </c>
      <c r="J130" s="40">
        <v>13.1</v>
      </c>
      <c r="K130" s="40">
        <v>12.9</v>
      </c>
      <c r="L130" s="40">
        <v>15.3</v>
      </c>
      <c r="M130" s="40">
        <v>11.8</v>
      </c>
      <c r="N130" s="40">
        <v>13.5</v>
      </c>
      <c r="O130" s="40">
        <v>21.333333333333332</v>
      </c>
      <c r="P130" s="40">
        <v>12.3</v>
      </c>
      <c r="Q130" s="40">
        <v>12.444444444444445</v>
      </c>
      <c r="R130" s="40">
        <v>17.333333333333332</v>
      </c>
      <c r="S130" s="40">
        <v>19</v>
      </c>
      <c r="T130" s="40">
        <v>16.272727272727273</v>
      </c>
      <c r="U130" s="51">
        <v>14.724137931034482</v>
      </c>
    </row>
    <row r="131" spans="1:21">
      <c r="A131" s="63"/>
      <c r="B131" s="41" t="s">
        <v>9</v>
      </c>
      <c r="C131" s="42">
        <v>14.75</v>
      </c>
      <c r="D131" s="32">
        <v>18</v>
      </c>
      <c r="E131" s="32"/>
      <c r="F131" s="32"/>
      <c r="G131" s="32"/>
      <c r="H131" s="32">
        <v>11.857142857142858</v>
      </c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52">
        <v>13.941176470588236</v>
      </c>
    </row>
    <row r="132" spans="1:21">
      <c r="A132" s="63"/>
      <c r="B132" s="41" t="s">
        <v>43</v>
      </c>
      <c r="C132" s="42"/>
      <c r="D132" s="32"/>
      <c r="E132" s="32"/>
      <c r="F132" s="32"/>
      <c r="G132" s="32"/>
      <c r="H132" s="32">
        <v>19.37037037037037</v>
      </c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52">
        <v>19.37037037037037</v>
      </c>
    </row>
    <row r="133" spans="1:21">
      <c r="A133" s="36" t="s">
        <v>42</v>
      </c>
      <c r="B133" s="34"/>
      <c r="C133" s="39">
        <v>14.75</v>
      </c>
      <c r="D133" s="40">
        <v>14</v>
      </c>
      <c r="E133" s="40"/>
      <c r="F133" s="40">
        <v>12</v>
      </c>
      <c r="G133" s="40">
        <v>18.25</v>
      </c>
      <c r="H133" s="40">
        <v>17.5</v>
      </c>
      <c r="I133" s="40">
        <v>17.600000000000001</v>
      </c>
      <c r="J133" s="40">
        <v>13.1</v>
      </c>
      <c r="K133" s="40">
        <v>12.9</v>
      </c>
      <c r="L133" s="40">
        <v>15.3</v>
      </c>
      <c r="M133" s="40">
        <v>11.8</v>
      </c>
      <c r="N133" s="40">
        <v>13.5</v>
      </c>
      <c r="O133" s="40">
        <v>21.333333333333332</v>
      </c>
      <c r="P133" s="40">
        <v>12.3</v>
      </c>
      <c r="Q133" s="40">
        <v>12.444444444444445</v>
      </c>
      <c r="R133" s="40">
        <v>17.333333333333332</v>
      </c>
      <c r="S133" s="40">
        <v>19</v>
      </c>
      <c r="T133" s="40">
        <v>16.272727272727273</v>
      </c>
      <c r="U133" s="51">
        <v>15.317460317460318</v>
      </c>
    </row>
    <row r="134" spans="1:21">
      <c r="A134" s="53" t="s">
        <v>27</v>
      </c>
      <c r="B134" s="71"/>
      <c r="C134" s="54">
        <v>9.5</v>
      </c>
      <c r="D134" s="55">
        <v>11.870967741935484</v>
      </c>
      <c r="E134" s="55">
        <v>9.6458333333333339</v>
      </c>
      <c r="F134" s="55">
        <v>16.382352941176471</v>
      </c>
      <c r="G134" s="55">
        <v>20.526315789473685</v>
      </c>
      <c r="H134" s="55">
        <v>18.69047619047619</v>
      </c>
      <c r="I134" s="55">
        <v>22.392857142857142</v>
      </c>
      <c r="J134" s="55">
        <v>19</v>
      </c>
      <c r="K134" s="55">
        <v>17.363636363636363</v>
      </c>
      <c r="L134" s="55">
        <v>19.160714285714285</v>
      </c>
      <c r="M134" s="55">
        <v>16.392857142857142</v>
      </c>
      <c r="N134" s="55">
        <v>19.205882352941178</v>
      </c>
      <c r="O134" s="55">
        <v>20.416666666666668</v>
      </c>
      <c r="P134" s="55">
        <v>17.846153846153847</v>
      </c>
      <c r="Q134" s="55">
        <v>19.555555555555557</v>
      </c>
      <c r="R134" s="55">
        <v>20.05</v>
      </c>
      <c r="S134" s="55">
        <v>20.886363636363637</v>
      </c>
      <c r="T134" s="55">
        <v>18.532258064516128</v>
      </c>
      <c r="U134" s="56">
        <v>17.635026737967916</v>
      </c>
    </row>
    <row r="137" spans="1:21">
      <c r="B137" t="s">
        <v>64</v>
      </c>
    </row>
    <row r="138" spans="1:21">
      <c r="C138" s="36">
        <v>2000</v>
      </c>
      <c r="D138" s="37">
        <v>2001</v>
      </c>
      <c r="E138" s="37">
        <v>2002</v>
      </c>
      <c r="F138" s="37">
        <v>2004</v>
      </c>
      <c r="G138" s="37">
        <v>2005</v>
      </c>
      <c r="H138" s="37">
        <v>2006</v>
      </c>
      <c r="I138" s="37">
        <v>2007</v>
      </c>
      <c r="J138" s="37">
        <v>2008</v>
      </c>
      <c r="K138" s="37">
        <v>2009</v>
      </c>
      <c r="L138" s="37">
        <v>2010</v>
      </c>
      <c r="M138" s="37">
        <v>2011</v>
      </c>
      <c r="N138" s="37">
        <v>2012</v>
      </c>
      <c r="O138" s="37">
        <v>2013</v>
      </c>
      <c r="P138" s="37">
        <v>2014</v>
      </c>
      <c r="Q138" s="37">
        <v>2015</v>
      </c>
      <c r="R138" s="37">
        <v>2016</v>
      </c>
      <c r="S138" s="72">
        <v>2017</v>
      </c>
      <c r="T138" s="72">
        <v>2018</v>
      </c>
    </row>
    <row r="139" spans="1:21">
      <c r="B139" t="s">
        <v>65</v>
      </c>
      <c r="C139" s="39">
        <v>7.2666666666666666</v>
      </c>
      <c r="D139" s="40"/>
      <c r="E139" s="40"/>
      <c r="F139" s="40">
        <v>18.666666666666668</v>
      </c>
      <c r="G139" s="40">
        <v>25.714285714285715</v>
      </c>
      <c r="H139" s="40">
        <v>22.111111111111111</v>
      </c>
      <c r="I139" s="40">
        <v>28.888888888888889</v>
      </c>
      <c r="J139" s="40">
        <v>23.444444444444443</v>
      </c>
      <c r="K139" s="40">
        <v>20.25</v>
      </c>
      <c r="L139" s="40">
        <v>21.388888888888889</v>
      </c>
      <c r="M139" s="40">
        <v>19.777777777777779</v>
      </c>
      <c r="N139" s="40">
        <v>21.933333333333334</v>
      </c>
      <c r="O139" s="40">
        <v>25</v>
      </c>
      <c r="P139" s="40">
        <v>23.75</v>
      </c>
      <c r="Q139" s="40">
        <v>24.333333333333332</v>
      </c>
      <c r="R139" s="40">
        <v>25.875</v>
      </c>
      <c r="S139" s="40">
        <v>26.5</v>
      </c>
      <c r="T139" s="40">
        <v>25.777777777777779</v>
      </c>
    </row>
    <row r="140" spans="1:21">
      <c r="B140" t="s">
        <v>66</v>
      </c>
      <c r="F140" s="40">
        <v>16.777777777777779</v>
      </c>
      <c r="G140" s="40">
        <v>24.444444444444443</v>
      </c>
      <c r="H140" s="40">
        <v>19.222222222222221</v>
      </c>
      <c r="I140" s="40">
        <v>21.222222222222221</v>
      </c>
      <c r="J140" s="40">
        <v>21.111111111111111</v>
      </c>
      <c r="K140" s="40">
        <v>19.888888888888889</v>
      </c>
      <c r="L140" s="40">
        <v>21.222222222222221</v>
      </c>
      <c r="M140" s="40">
        <v>18.111111111111111</v>
      </c>
      <c r="N140" s="40">
        <v>21</v>
      </c>
      <c r="O140" s="40">
        <v>10.857142857142858</v>
      </c>
      <c r="P140" s="40">
        <v>18.875</v>
      </c>
      <c r="Q140" s="40">
        <v>21.888888888888889</v>
      </c>
      <c r="R140" s="40">
        <v>26.5</v>
      </c>
      <c r="S140" s="40">
        <v>22.111111111111111</v>
      </c>
      <c r="T140" s="40">
        <v>18.666666666666668</v>
      </c>
    </row>
    <row r="141" spans="1:21">
      <c r="B141" t="s">
        <v>67</v>
      </c>
      <c r="F141" s="40">
        <v>12</v>
      </c>
      <c r="G141" s="40">
        <v>18.25</v>
      </c>
      <c r="H141" s="40">
        <v>16.399999999999999</v>
      </c>
      <c r="I141" s="40">
        <v>17.600000000000001</v>
      </c>
      <c r="J141" s="40">
        <v>13.1</v>
      </c>
      <c r="K141" s="40">
        <v>12.9</v>
      </c>
      <c r="L141" s="40">
        <v>15.3</v>
      </c>
      <c r="M141" s="40">
        <v>11.8</v>
      </c>
      <c r="N141" s="40">
        <v>13.5</v>
      </c>
      <c r="O141" s="40">
        <v>21.333333333333332</v>
      </c>
      <c r="P141" s="40">
        <v>12.3</v>
      </c>
      <c r="Q141" s="40">
        <v>12.444444444444445</v>
      </c>
      <c r="R141" s="40">
        <v>17.333333333333332</v>
      </c>
      <c r="S141" s="40">
        <v>19</v>
      </c>
      <c r="T141" s="40">
        <v>16.272727272727273</v>
      </c>
    </row>
    <row r="142" spans="1:21">
      <c r="T142">
        <f>AVERAGE(T139:T141)</f>
        <v>20.239057239057239</v>
      </c>
    </row>
  </sheetData>
  <phoneticPr fontId="0" type="noConversion"/>
  <hyperlinks>
    <hyperlink ref="I110" r:id="rId10" display="T@ av Salinity"/>
  </hyperlinks>
  <pageMargins left="0.75" right="0.75" top="1" bottom="1" header="0.5" footer="0.5"/>
  <pageSetup orientation="portrait" r:id="rId1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20"/>
  <sheetViews>
    <sheetView tabSelected="1" view="pageBreakPreview" topLeftCell="A37" zoomScale="71" zoomScaleNormal="100" zoomScaleSheetLayoutView="71" workbookViewId="0">
      <selection activeCell="I42" sqref="I42"/>
    </sheetView>
  </sheetViews>
  <sheetFormatPr defaultRowHeight="12.75"/>
  <sheetData>
    <row r="120" spans="2:2">
      <c r="B120" t="s">
        <v>78</v>
      </c>
    </row>
  </sheetData>
  <phoneticPr fontId="0" type="noConversion"/>
  <pageMargins left="0.75" right="0.75" top="1" bottom="1" header="0.5" footer="0.5"/>
  <pageSetup orientation="portrait" horizontalDpi="1200" verticalDpi="1200" r:id="rId1"/>
  <headerFooter alignWithMargins="0"/>
  <rowBreaks count="1" manualBreakCount="1">
    <brk id="43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9"/>
  <sheetViews>
    <sheetView topLeftCell="A112" workbookViewId="0">
      <selection activeCell="F26" sqref="F26"/>
    </sheetView>
  </sheetViews>
  <sheetFormatPr defaultRowHeight="12.75"/>
  <cols>
    <col min="1" max="1" width="27" bestFit="1" customWidth="1"/>
    <col min="2" max="2" width="5.140625" bestFit="1" customWidth="1"/>
    <col min="3" max="3" width="10.140625" bestFit="1" customWidth="1"/>
    <col min="4" max="4" width="8" bestFit="1" customWidth="1"/>
    <col min="5" max="5" width="10.28515625" bestFit="1" customWidth="1"/>
    <col min="6" max="6" width="9.7109375" bestFit="1" customWidth="1"/>
    <col min="7" max="7" width="11" bestFit="1" customWidth="1"/>
    <col min="8" max="8" width="7.42578125" bestFit="1" customWidth="1"/>
    <col min="9" max="9" width="6.28515625" bestFit="1" customWidth="1"/>
    <col min="10" max="10" width="7.85546875" bestFit="1" customWidth="1"/>
  </cols>
  <sheetData>
    <row r="1" spans="1:10" ht="13.5" thickBot="1">
      <c r="A1" s="27" t="s">
        <v>1</v>
      </c>
      <c r="B1" s="27" t="s">
        <v>44</v>
      </c>
      <c r="C1" s="27" t="s">
        <v>3</v>
      </c>
      <c r="D1" s="27" t="s">
        <v>4</v>
      </c>
      <c r="E1" s="27" t="s">
        <v>23</v>
      </c>
      <c r="F1" s="27" t="s">
        <v>24</v>
      </c>
      <c r="G1" s="27" t="s">
        <v>5</v>
      </c>
      <c r="H1" s="27" t="s">
        <v>6</v>
      </c>
      <c r="I1" s="27" t="s">
        <v>7</v>
      </c>
      <c r="J1" s="27" t="s">
        <v>8</v>
      </c>
    </row>
    <row r="2" spans="1:10">
      <c r="A2" s="23" t="s">
        <v>21</v>
      </c>
      <c r="B2" s="23">
        <v>2008</v>
      </c>
      <c r="C2" s="24">
        <v>39744</v>
      </c>
      <c r="D2" s="23" t="s">
        <v>18</v>
      </c>
      <c r="E2" s="23" t="s">
        <v>29</v>
      </c>
      <c r="F2" s="23" t="s">
        <v>36</v>
      </c>
      <c r="G2" s="23" t="s">
        <v>15</v>
      </c>
      <c r="H2" s="23">
        <v>2.2999999999999998</v>
      </c>
      <c r="I2" s="23" t="s">
        <v>13</v>
      </c>
      <c r="J2" s="23">
        <v>8</v>
      </c>
    </row>
    <row r="3" spans="1:10">
      <c r="A3" s="23" t="s">
        <v>21</v>
      </c>
      <c r="B3" s="23">
        <v>2008</v>
      </c>
      <c r="C3" s="24">
        <v>39744</v>
      </c>
      <c r="D3" s="23" t="s">
        <v>18</v>
      </c>
      <c r="E3" s="23" t="s">
        <v>29</v>
      </c>
      <c r="F3" s="23" t="s">
        <v>38</v>
      </c>
      <c r="G3" s="23" t="s">
        <v>15</v>
      </c>
      <c r="H3" s="23">
        <v>2.2000000000000002</v>
      </c>
      <c r="I3" s="23" t="s">
        <v>13</v>
      </c>
      <c r="J3" s="23">
        <v>24</v>
      </c>
    </row>
    <row r="4" spans="1:10">
      <c r="A4" s="23" t="s">
        <v>21</v>
      </c>
      <c r="B4" s="23">
        <v>2008</v>
      </c>
      <c r="C4" s="24">
        <v>39744</v>
      </c>
      <c r="D4" s="23" t="s">
        <v>18</v>
      </c>
      <c r="E4" s="23" t="s">
        <v>29</v>
      </c>
      <c r="F4" s="23" t="s">
        <v>37</v>
      </c>
      <c r="G4" s="23" t="s">
        <v>15</v>
      </c>
      <c r="H4" s="23">
        <v>2.1</v>
      </c>
      <c r="I4" s="23" t="s">
        <v>13</v>
      </c>
      <c r="J4" s="23">
        <v>15</v>
      </c>
    </row>
    <row r="5" spans="1:10">
      <c r="A5" s="23" t="s">
        <v>21</v>
      </c>
      <c r="B5" s="23">
        <v>2000</v>
      </c>
      <c r="C5" s="24">
        <v>36693</v>
      </c>
      <c r="D5" s="23" t="s">
        <v>9</v>
      </c>
      <c r="E5" s="23" t="s">
        <v>2</v>
      </c>
      <c r="F5" s="23" t="s">
        <v>37</v>
      </c>
      <c r="G5" s="23" t="s">
        <v>15</v>
      </c>
      <c r="H5" s="23">
        <v>2.1</v>
      </c>
      <c r="I5" s="23" t="s">
        <v>13</v>
      </c>
      <c r="J5" s="23">
        <v>14</v>
      </c>
    </row>
    <row r="6" spans="1:10">
      <c r="A6" s="23" t="s">
        <v>21</v>
      </c>
      <c r="B6" s="23">
        <v>2007</v>
      </c>
      <c r="C6" s="24">
        <v>39386</v>
      </c>
      <c r="D6" s="23" t="s">
        <v>18</v>
      </c>
      <c r="E6" s="23" t="s">
        <v>29</v>
      </c>
      <c r="F6" s="23" t="s">
        <v>36</v>
      </c>
      <c r="G6" s="23" t="s">
        <v>15</v>
      </c>
      <c r="H6" s="23">
        <v>2.2999999999999998</v>
      </c>
      <c r="I6" s="23" t="s">
        <v>13</v>
      </c>
      <c r="J6" s="23">
        <v>10</v>
      </c>
    </row>
    <row r="7" spans="1:10">
      <c r="A7" s="23" t="s">
        <v>21</v>
      </c>
      <c r="B7" s="23">
        <v>2007</v>
      </c>
      <c r="C7" s="24">
        <v>39386</v>
      </c>
      <c r="D7" s="23" t="s">
        <v>18</v>
      </c>
      <c r="E7" s="23" t="s">
        <v>29</v>
      </c>
      <c r="F7" s="23" t="s">
        <v>38</v>
      </c>
      <c r="G7" s="23" t="s">
        <v>15</v>
      </c>
      <c r="H7" s="23">
        <v>2.2000000000000002</v>
      </c>
      <c r="I7" s="23" t="s">
        <v>13</v>
      </c>
      <c r="J7" s="23">
        <v>20</v>
      </c>
    </row>
    <row r="8" spans="1:10">
      <c r="A8" s="23" t="s">
        <v>21</v>
      </c>
      <c r="B8" s="23">
        <v>2000</v>
      </c>
      <c r="C8" s="24">
        <v>36693</v>
      </c>
      <c r="D8" s="23" t="s">
        <v>9</v>
      </c>
      <c r="E8" s="23" t="s">
        <v>2</v>
      </c>
      <c r="F8" s="23" t="s">
        <v>37</v>
      </c>
      <c r="G8" s="23" t="s">
        <v>15</v>
      </c>
      <c r="H8" s="23">
        <v>4.0999999999999996</v>
      </c>
      <c r="I8" s="23" t="s">
        <v>13</v>
      </c>
      <c r="J8" s="23">
        <v>10</v>
      </c>
    </row>
    <row r="9" spans="1:10">
      <c r="A9" s="23" t="s">
        <v>21</v>
      </c>
      <c r="B9" s="23">
        <v>2007</v>
      </c>
      <c r="C9" s="24">
        <v>39386</v>
      </c>
      <c r="D9" s="23" t="s">
        <v>18</v>
      </c>
      <c r="E9" s="23" t="s">
        <v>29</v>
      </c>
      <c r="F9" s="23" t="s">
        <v>37</v>
      </c>
      <c r="G9" s="23" t="s">
        <v>15</v>
      </c>
      <c r="H9" s="23">
        <v>2.1</v>
      </c>
      <c r="I9" s="23" t="s">
        <v>13</v>
      </c>
      <c r="J9" s="23">
        <v>25</v>
      </c>
    </row>
    <row r="10" spans="1:10">
      <c r="A10" s="23" t="s">
        <v>21</v>
      </c>
      <c r="B10" s="23">
        <v>2006</v>
      </c>
      <c r="C10" s="24">
        <v>39028</v>
      </c>
      <c r="D10" s="23" t="s">
        <v>18</v>
      </c>
      <c r="E10" s="23" t="s">
        <v>29</v>
      </c>
      <c r="F10" s="23" t="s">
        <v>36</v>
      </c>
      <c r="G10" s="23" t="s">
        <v>15</v>
      </c>
      <c r="H10" s="23">
        <v>2.2999999999999998</v>
      </c>
      <c r="I10" s="23" t="s">
        <v>13</v>
      </c>
      <c r="J10" s="23">
        <v>10</v>
      </c>
    </row>
    <row r="11" spans="1:10">
      <c r="A11" s="23" t="s">
        <v>21</v>
      </c>
      <c r="B11" s="23">
        <v>2006</v>
      </c>
      <c r="C11" s="24">
        <v>39028</v>
      </c>
      <c r="D11" s="23" t="s">
        <v>18</v>
      </c>
      <c r="E11" s="23" t="s">
        <v>29</v>
      </c>
      <c r="F11" s="23" t="s">
        <v>38</v>
      </c>
      <c r="G11" s="23" t="s">
        <v>15</v>
      </c>
      <c r="H11" s="23">
        <v>2.2000000000000002</v>
      </c>
      <c r="I11" s="23" t="s">
        <v>13</v>
      </c>
      <c r="J11" s="23">
        <v>24</v>
      </c>
    </row>
    <row r="12" spans="1:10">
      <c r="A12" s="23" t="s">
        <v>21</v>
      </c>
      <c r="B12" s="23">
        <v>2006</v>
      </c>
      <c r="C12" s="24">
        <v>39028</v>
      </c>
      <c r="D12" s="23" t="s">
        <v>18</v>
      </c>
      <c r="E12" s="23" t="s">
        <v>29</v>
      </c>
      <c r="F12" s="23" t="s">
        <v>37</v>
      </c>
      <c r="G12" s="23" t="s">
        <v>15</v>
      </c>
      <c r="H12" s="23">
        <v>2.1</v>
      </c>
      <c r="I12" s="23" t="s">
        <v>13</v>
      </c>
      <c r="J12" s="23">
        <v>20</v>
      </c>
    </row>
    <row r="13" spans="1:10">
      <c r="A13" s="23" t="s">
        <v>21</v>
      </c>
      <c r="B13" s="23">
        <v>2000</v>
      </c>
      <c r="C13" s="24">
        <v>36816</v>
      </c>
      <c r="D13" s="23" t="s">
        <v>18</v>
      </c>
      <c r="E13" s="23" t="s">
        <v>2</v>
      </c>
      <c r="F13" s="23" t="s">
        <v>37</v>
      </c>
      <c r="G13" s="23" t="s">
        <v>15</v>
      </c>
      <c r="H13" s="23">
        <v>2.1</v>
      </c>
      <c r="I13" s="23" t="s">
        <v>13</v>
      </c>
      <c r="J13" s="23">
        <v>10</v>
      </c>
    </row>
    <row r="14" spans="1:10">
      <c r="A14" s="23" t="s">
        <v>21</v>
      </c>
      <c r="B14" s="23">
        <v>2006</v>
      </c>
      <c r="C14" s="24">
        <v>38948</v>
      </c>
      <c r="D14" s="23" t="s">
        <v>43</v>
      </c>
      <c r="E14" s="23" t="s">
        <v>29</v>
      </c>
      <c r="F14" s="23" t="s">
        <v>36</v>
      </c>
      <c r="G14" s="23" t="s">
        <v>15</v>
      </c>
      <c r="H14" s="23">
        <v>2.2999999999999998</v>
      </c>
      <c r="I14" s="23" t="s">
        <v>13</v>
      </c>
      <c r="J14" s="23">
        <v>27</v>
      </c>
    </row>
    <row r="15" spans="1:10">
      <c r="A15" s="23" t="s">
        <v>21</v>
      </c>
      <c r="B15" s="23">
        <v>2000</v>
      </c>
      <c r="C15" s="24">
        <v>36816</v>
      </c>
      <c r="D15" s="23" t="s">
        <v>18</v>
      </c>
      <c r="E15" s="23" t="s">
        <v>2</v>
      </c>
      <c r="F15" s="23" t="s">
        <v>37</v>
      </c>
      <c r="G15" s="23" t="s">
        <v>15</v>
      </c>
      <c r="H15" s="23">
        <v>4.0999999999999996</v>
      </c>
      <c r="I15" s="23" t="s">
        <v>13</v>
      </c>
      <c r="J15" s="23">
        <v>10</v>
      </c>
    </row>
    <row r="16" spans="1:10">
      <c r="A16" s="23" t="s">
        <v>21</v>
      </c>
      <c r="B16" s="23">
        <v>2006</v>
      </c>
      <c r="C16" s="24">
        <v>38948</v>
      </c>
      <c r="D16" s="23" t="s">
        <v>43</v>
      </c>
      <c r="E16" s="23" t="s">
        <v>29</v>
      </c>
      <c r="F16" s="23" t="s">
        <v>38</v>
      </c>
      <c r="G16" s="23" t="s">
        <v>15</v>
      </c>
      <c r="H16" s="23">
        <v>2.2000000000000002</v>
      </c>
      <c r="I16" s="23" t="s">
        <v>13</v>
      </c>
      <c r="J16" s="23">
        <v>27</v>
      </c>
    </row>
    <row r="17" spans="1:10">
      <c r="A17" s="23" t="s">
        <v>21</v>
      </c>
      <c r="B17" s="23">
        <v>2006</v>
      </c>
      <c r="C17" s="24">
        <v>38948</v>
      </c>
      <c r="D17" s="23" t="s">
        <v>43</v>
      </c>
      <c r="E17" s="23" t="s">
        <v>29</v>
      </c>
      <c r="F17" s="23" t="s">
        <v>37</v>
      </c>
      <c r="G17" s="23" t="s">
        <v>15</v>
      </c>
      <c r="H17" s="23">
        <v>2.1</v>
      </c>
      <c r="I17" s="23" t="s">
        <v>13</v>
      </c>
      <c r="J17" s="23">
        <v>24</v>
      </c>
    </row>
    <row r="18" spans="1:10">
      <c r="A18" s="23" t="s">
        <v>21</v>
      </c>
      <c r="B18" s="23">
        <v>2006</v>
      </c>
      <c r="C18" s="24">
        <v>38936</v>
      </c>
      <c r="D18" s="23" t="s">
        <v>43</v>
      </c>
      <c r="E18" s="23" t="s">
        <v>29</v>
      </c>
      <c r="F18" s="23" t="s">
        <v>36</v>
      </c>
      <c r="G18" s="23" t="s">
        <v>15</v>
      </c>
      <c r="H18" s="23">
        <v>2.2999999999999998</v>
      </c>
      <c r="I18" s="23" t="s">
        <v>13</v>
      </c>
      <c r="J18" s="23">
        <v>25</v>
      </c>
    </row>
    <row r="19" spans="1:10">
      <c r="A19" s="23" t="s">
        <v>21</v>
      </c>
      <c r="B19" s="23">
        <v>2001</v>
      </c>
      <c r="C19" s="24">
        <v>37011</v>
      </c>
      <c r="D19" s="23" t="s">
        <v>9</v>
      </c>
      <c r="E19" s="23" t="s">
        <v>2</v>
      </c>
      <c r="F19" s="23" t="s">
        <v>37</v>
      </c>
      <c r="G19" s="23" t="s">
        <v>15</v>
      </c>
      <c r="H19" s="23">
        <v>2.1</v>
      </c>
      <c r="I19" s="23" t="s">
        <v>13</v>
      </c>
      <c r="J19" s="23">
        <v>8</v>
      </c>
    </row>
    <row r="20" spans="1:10">
      <c r="A20" s="23" t="s">
        <v>21</v>
      </c>
      <c r="B20" s="23">
        <v>2006</v>
      </c>
      <c r="C20" s="24">
        <v>38936</v>
      </c>
      <c r="D20" s="23" t="s">
        <v>43</v>
      </c>
      <c r="E20" s="23" t="s">
        <v>29</v>
      </c>
      <c r="F20" s="23" t="s">
        <v>38</v>
      </c>
      <c r="G20" s="23" t="s">
        <v>15</v>
      </c>
      <c r="H20" s="23">
        <v>2.2000000000000002</v>
      </c>
      <c r="I20" s="23" t="s">
        <v>13</v>
      </c>
      <c r="J20" s="23">
        <v>25</v>
      </c>
    </row>
    <row r="21" spans="1:10">
      <c r="A21" s="23" t="s">
        <v>21</v>
      </c>
      <c r="B21" s="23">
        <v>2001</v>
      </c>
      <c r="C21" s="24">
        <v>37011</v>
      </c>
      <c r="D21" s="23" t="s">
        <v>9</v>
      </c>
      <c r="E21" s="23" t="s">
        <v>2</v>
      </c>
      <c r="F21" s="23" t="s">
        <v>37</v>
      </c>
      <c r="G21" s="23" t="s">
        <v>15</v>
      </c>
      <c r="H21" s="23">
        <v>4.0999999999999996</v>
      </c>
      <c r="I21" s="23" t="s">
        <v>13</v>
      </c>
      <c r="J21" s="23">
        <v>6</v>
      </c>
    </row>
    <row r="22" spans="1:10">
      <c r="A22" s="23" t="s">
        <v>21</v>
      </c>
      <c r="B22" s="23">
        <v>2006</v>
      </c>
      <c r="C22" s="24">
        <v>38936</v>
      </c>
      <c r="D22" s="23" t="s">
        <v>43</v>
      </c>
      <c r="E22" s="23" t="s">
        <v>29</v>
      </c>
      <c r="F22" s="23" t="s">
        <v>37</v>
      </c>
      <c r="G22" s="23" t="s">
        <v>15</v>
      </c>
      <c r="H22" s="23">
        <v>2.1</v>
      </c>
      <c r="I22" s="23" t="s">
        <v>13</v>
      </c>
      <c r="J22" s="23">
        <v>16</v>
      </c>
    </row>
    <row r="23" spans="1:10">
      <c r="A23" s="23" t="s">
        <v>21</v>
      </c>
      <c r="B23" s="23">
        <v>2006</v>
      </c>
      <c r="C23" s="24">
        <v>38906</v>
      </c>
      <c r="D23" s="23" t="s">
        <v>43</v>
      </c>
      <c r="E23" s="23" t="s">
        <v>29</v>
      </c>
      <c r="F23" s="23" t="s">
        <v>36</v>
      </c>
      <c r="G23" s="23" t="s">
        <v>15</v>
      </c>
      <c r="H23" s="23">
        <v>2.2999999999999998</v>
      </c>
      <c r="I23" s="23" t="s">
        <v>13</v>
      </c>
      <c r="J23" s="23">
        <v>20</v>
      </c>
    </row>
    <row r="24" spans="1:10">
      <c r="A24" s="23" t="s">
        <v>21</v>
      </c>
      <c r="B24" s="23">
        <v>2006</v>
      </c>
      <c r="C24" s="24">
        <v>38906</v>
      </c>
      <c r="D24" s="23" t="s">
        <v>43</v>
      </c>
      <c r="E24" s="23" t="s">
        <v>29</v>
      </c>
      <c r="F24" s="23" t="s">
        <v>38</v>
      </c>
      <c r="G24" s="23" t="s">
        <v>15</v>
      </c>
      <c r="H24" s="23">
        <v>2.2000000000000002</v>
      </c>
      <c r="I24" s="23" t="s">
        <v>13</v>
      </c>
      <c r="J24" s="23">
        <v>11</v>
      </c>
    </row>
    <row r="25" spans="1:10">
      <c r="A25" s="23" t="s">
        <v>21</v>
      </c>
      <c r="B25" s="23">
        <v>2006</v>
      </c>
      <c r="C25" s="24">
        <v>38906</v>
      </c>
      <c r="D25" s="23" t="s">
        <v>43</v>
      </c>
      <c r="E25" s="23" t="s">
        <v>29</v>
      </c>
      <c r="F25" s="23" t="s">
        <v>37</v>
      </c>
      <c r="G25" s="23" t="s">
        <v>15</v>
      </c>
      <c r="H25" s="23">
        <v>2.1</v>
      </c>
      <c r="I25" s="23" t="s">
        <v>13</v>
      </c>
      <c r="J25" s="23">
        <v>20</v>
      </c>
    </row>
    <row r="26" spans="1:10">
      <c r="A26" s="23" t="s">
        <v>21</v>
      </c>
      <c r="B26" s="23">
        <v>2001</v>
      </c>
      <c r="C26" s="24">
        <v>37209</v>
      </c>
      <c r="D26" s="23" t="s">
        <v>18</v>
      </c>
      <c r="E26" s="23" t="s">
        <v>2</v>
      </c>
      <c r="F26" s="23" t="s">
        <v>36</v>
      </c>
      <c r="G26" s="23" t="s">
        <v>15</v>
      </c>
      <c r="H26" s="23">
        <v>2.2999999999999998</v>
      </c>
      <c r="I26" s="23" t="s">
        <v>13</v>
      </c>
      <c r="J26" s="23">
        <v>10</v>
      </c>
    </row>
    <row r="27" spans="1:10">
      <c r="A27" s="23" t="s">
        <v>21</v>
      </c>
      <c r="B27" s="23">
        <v>2006</v>
      </c>
      <c r="C27" s="24">
        <v>38867</v>
      </c>
      <c r="D27" s="23" t="s">
        <v>9</v>
      </c>
      <c r="E27" s="23" t="s">
        <v>29</v>
      </c>
      <c r="F27" s="23" t="s">
        <v>36</v>
      </c>
      <c r="G27" s="23" t="s">
        <v>15</v>
      </c>
      <c r="H27" s="23">
        <v>2.2999999999999998</v>
      </c>
      <c r="I27" s="23" t="s">
        <v>13</v>
      </c>
      <c r="J27" s="23">
        <v>5</v>
      </c>
    </row>
    <row r="28" spans="1:10">
      <c r="A28" s="23" t="s">
        <v>21</v>
      </c>
      <c r="B28" s="23">
        <v>2001</v>
      </c>
      <c r="C28" s="24">
        <v>37209</v>
      </c>
      <c r="D28" s="23" t="s">
        <v>18</v>
      </c>
      <c r="E28" s="23" t="s">
        <v>2</v>
      </c>
      <c r="F28" s="23" t="s">
        <v>36</v>
      </c>
      <c r="G28" s="23" t="s">
        <v>15</v>
      </c>
      <c r="H28" s="23">
        <v>4</v>
      </c>
      <c r="I28" s="23" t="s">
        <v>13</v>
      </c>
      <c r="J28" s="23">
        <v>11</v>
      </c>
    </row>
    <row r="29" spans="1:10">
      <c r="A29" s="23" t="s">
        <v>21</v>
      </c>
      <c r="B29" s="23">
        <v>2006</v>
      </c>
      <c r="C29" s="24">
        <v>38867</v>
      </c>
      <c r="D29" s="23" t="s">
        <v>9</v>
      </c>
      <c r="E29" s="23" t="s">
        <v>29</v>
      </c>
      <c r="F29" s="23" t="s">
        <v>38</v>
      </c>
      <c r="G29" s="23" t="s">
        <v>15</v>
      </c>
      <c r="H29" s="23">
        <v>2.2000000000000002</v>
      </c>
      <c r="I29" s="23" t="s">
        <v>13</v>
      </c>
      <c r="J29" s="23">
        <v>21</v>
      </c>
    </row>
    <row r="30" spans="1:10">
      <c r="A30" s="23" t="s">
        <v>21</v>
      </c>
      <c r="B30" s="23">
        <v>2006</v>
      </c>
      <c r="C30" s="24">
        <v>38867</v>
      </c>
      <c r="D30" s="23" t="s">
        <v>9</v>
      </c>
      <c r="E30" s="23" t="s">
        <v>29</v>
      </c>
      <c r="F30" s="23" t="s">
        <v>37</v>
      </c>
      <c r="G30" s="23" t="s">
        <v>15</v>
      </c>
      <c r="H30" s="23">
        <v>2.1</v>
      </c>
      <c r="I30" s="23" t="s">
        <v>13</v>
      </c>
      <c r="J30" s="23">
        <v>20</v>
      </c>
    </row>
    <row r="31" spans="1:10">
      <c r="A31" s="23" t="s">
        <v>21</v>
      </c>
      <c r="B31" s="23">
        <v>2005</v>
      </c>
      <c r="C31" s="24">
        <v>38629</v>
      </c>
      <c r="D31" s="23" t="s">
        <v>18</v>
      </c>
      <c r="E31" s="23" t="s">
        <v>29</v>
      </c>
      <c r="F31" s="23" t="s">
        <v>36</v>
      </c>
      <c r="G31" s="23" t="s">
        <v>15</v>
      </c>
      <c r="H31" s="23">
        <v>2.2999999999999998</v>
      </c>
      <c r="I31" s="23" t="s">
        <v>13</v>
      </c>
      <c r="J31" s="23">
        <v>12</v>
      </c>
    </row>
    <row r="32" spans="1:10">
      <c r="A32" s="23" t="s">
        <v>21</v>
      </c>
      <c r="B32" s="23">
        <v>2002</v>
      </c>
      <c r="C32" s="24">
        <v>37370</v>
      </c>
      <c r="D32" s="23" t="s">
        <v>9</v>
      </c>
      <c r="E32" s="23" t="s">
        <v>2</v>
      </c>
      <c r="F32" s="23" t="s">
        <v>37</v>
      </c>
      <c r="G32" s="23" t="s">
        <v>15</v>
      </c>
      <c r="H32" s="23">
        <v>2.1</v>
      </c>
      <c r="I32" s="23" t="s">
        <v>13</v>
      </c>
      <c r="J32" s="23">
        <v>10</v>
      </c>
    </row>
    <row r="33" spans="1:10">
      <c r="A33" s="23" t="s">
        <v>21</v>
      </c>
      <c r="B33" s="23">
        <v>2005</v>
      </c>
      <c r="C33" s="24">
        <v>38540</v>
      </c>
      <c r="D33" s="23" t="s">
        <v>43</v>
      </c>
      <c r="E33" s="23" t="s">
        <v>29</v>
      </c>
      <c r="F33" s="23" t="s">
        <v>38</v>
      </c>
      <c r="G33" s="23" t="s">
        <v>15</v>
      </c>
      <c r="H33" s="23">
        <v>2.2000000000000002</v>
      </c>
      <c r="I33" s="23" t="s">
        <v>13</v>
      </c>
      <c r="J33" s="23">
        <v>22</v>
      </c>
    </row>
    <row r="34" spans="1:10">
      <c r="A34" s="23" t="s">
        <v>21</v>
      </c>
      <c r="B34" s="23">
        <v>2002</v>
      </c>
      <c r="C34" s="24">
        <v>37370</v>
      </c>
      <c r="D34" s="23" t="s">
        <v>9</v>
      </c>
      <c r="E34" s="23" t="s">
        <v>2</v>
      </c>
      <c r="F34" s="23" t="s">
        <v>37</v>
      </c>
      <c r="G34" s="23" t="s">
        <v>15</v>
      </c>
      <c r="H34" s="23">
        <v>4.0999999999999996</v>
      </c>
      <c r="I34" s="23" t="s">
        <v>13</v>
      </c>
      <c r="J34" s="23">
        <v>13</v>
      </c>
    </row>
    <row r="35" spans="1:10">
      <c r="A35" s="23" t="s">
        <v>21</v>
      </c>
      <c r="B35" s="23">
        <v>2005</v>
      </c>
      <c r="C35" s="24">
        <v>38540</v>
      </c>
      <c r="D35" s="23" t="s">
        <v>43</v>
      </c>
      <c r="E35" s="23" t="s">
        <v>29</v>
      </c>
      <c r="F35" s="23" t="s">
        <v>37</v>
      </c>
      <c r="G35" s="23" t="s">
        <v>15</v>
      </c>
      <c r="H35" s="23">
        <v>2.1</v>
      </c>
      <c r="I35" s="23" t="s">
        <v>13</v>
      </c>
      <c r="J35" s="23">
        <v>14</v>
      </c>
    </row>
    <row r="36" spans="1:10">
      <c r="A36" s="23" t="s">
        <v>21</v>
      </c>
      <c r="B36" s="23">
        <v>2005</v>
      </c>
      <c r="C36" s="24">
        <v>38629</v>
      </c>
      <c r="D36" s="23" t="s">
        <v>18</v>
      </c>
      <c r="E36" s="23" t="s">
        <v>29</v>
      </c>
      <c r="F36" s="23" t="s">
        <v>38</v>
      </c>
      <c r="G36" s="23" t="s">
        <v>15</v>
      </c>
      <c r="H36" s="23">
        <v>2.2000000000000002</v>
      </c>
      <c r="I36" s="23" t="s">
        <v>13</v>
      </c>
      <c r="J36" s="23">
        <v>23</v>
      </c>
    </row>
    <row r="37" spans="1:10">
      <c r="A37" s="23" t="s">
        <v>21</v>
      </c>
      <c r="B37" s="23">
        <v>2005</v>
      </c>
      <c r="C37" s="24">
        <v>38629</v>
      </c>
      <c r="D37" s="23" t="s">
        <v>18</v>
      </c>
      <c r="E37" s="23" t="s">
        <v>29</v>
      </c>
      <c r="F37" s="23" t="s">
        <v>37</v>
      </c>
      <c r="G37" s="23" t="s">
        <v>15</v>
      </c>
      <c r="H37" s="23">
        <v>2.1</v>
      </c>
      <c r="I37" s="23" t="s">
        <v>13</v>
      </c>
      <c r="J37" s="23">
        <v>16</v>
      </c>
    </row>
    <row r="38" spans="1:10">
      <c r="A38" s="23" t="s">
        <v>21</v>
      </c>
      <c r="B38" s="23">
        <v>2002</v>
      </c>
      <c r="C38" s="24">
        <v>37384</v>
      </c>
      <c r="D38" s="23" t="s">
        <v>9</v>
      </c>
      <c r="E38" s="23" t="s">
        <v>2</v>
      </c>
      <c r="F38" s="23" t="s">
        <v>37</v>
      </c>
      <c r="G38" s="23" t="s">
        <v>15</v>
      </c>
      <c r="H38" s="23">
        <v>2.1</v>
      </c>
      <c r="I38" s="23" t="s">
        <v>13</v>
      </c>
      <c r="J38" s="23">
        <v>15</v>
      </c>
    </row>
    <row r="39" spans="1:10">
      <c r="A39" s="23" t="s">
        <v>21</v>
      </c>
      <c r="B39" s="23">
        <v>2004</v>
      </c>
      <c r="C39" s="24">
        <v>38253</v>
      </c>
      <c r="D39" s="23" t="s">
        <v>18</v>
      </c>
      <c r="E39" s="23" t="s">
        <v>29</v>
      </c>
      <c r="F39" s="23" t="s">
        <v>36</v>
      </c>
      <c r="G39" s="23" t="s">
        <v>15</v>
      </c>
      <c r="H39" s="23">
        <v>2.2999999999999998</v>
      </c>
      <c r="I39" s="23" t="s">
        <v>13</v>
      </c>
      <c r="J39" s="23">
        <v>6</v>
      </c>
    </row>
    <row r="40" spans="1:10">
      <c r="A40" s="23" t="s">
        <v>21</v>
      </c>
      <c r="B40" s="23">
        <v>2002</v>
      </c>
      <c r="C40" s="24">
        <v>37384</v>
      </c>
      <c r="D40" s="23" t="s">
        <v>9</v>
      </c>
      <c r="E40" s="23" t="s">
        <v>2</v>
      </c>
      <c r="F40" s="23" t="s">
        <v>37</v>
      </c>
      <c r="G40" s="23" t="s">
        <v>15</v>
      </c>
      <c r="H40" s="23">
        <v>4.0999999999999996</v>
      </c>
      <c r="I40" s="23" t="s">
        <v>13</v>
      </c>
      <c r="J40" s="23">
        <v>15</v>
      </c>
    </row>
    <row r="41" spans="1:10">
      <c r="A41" s="23" t="s">
        <v>21</v>
      </c>
      <c r="B41" s="23">
        <v>2004</v>
      </c>
      <c r="C41" s="24">
        <v>38253</v>
      </c>
      <c r="D41" s="23" t="s">
        <v>18</v>
      </c>
      <c r="E41" s="23" t="s">
        <v>29</v>
      </c>
      <c r="F41" s="23" t="s">
        <v>38</v>
      </c>
      <c r="G41" s="23" t="s">
        <v>15</v>
      </c>
      <c r="H41" s="23">
        <v>2.2000000000000002</v>
      </c>
      <c r="I41" s="23" t="s">
        <v>13</v>
      </c>
      <c r="J41" s="23">
        <v>17</v>
      </c>
    </row>
    <row r="42" spans="1:10">
      <c r="A42" s="23" t="s">
        <v>21</v>
      </c>
      <c r="B42" s="23">
        <v>2004</v>
      </c>
      <c r="C42" s="24">
        <v>38253</v>
      </c>
      <c r="D42" s="23" t="s">
        <v>18</v>
      </c>
      <c r="E42" s="23" t="s">
        <v>29</v>
      </c>
      <c r="F42" s="23" t="s">
        <v>37</v>
      </c>
      <c r="G42" s="23" t="s">
        <v>15</v>
      </c>
      <c r="H42" s="23">
        <v>2.1</v>
      </c>
      <c r="I42" s="23" t="s">
        <v>13</v>
      </c>
      <c r="J42" s="23">
        <v>15</v>
      </c>
    </row>
    <row r="43" spans="1:10">
      <c r="A43" s="23" t="s">
        <v>21</v>
      </c>
      <c r="B43" s="23">
        <v>2004</v>
      </c>
      <c r="C43" s="24">
        <v>38163</v>
      </c>
      <c r="D43" s="23" t="s">
        <v>9</v>
      </c>
      <c r="E43" s="23" t="s">
        <v>29</v>
      </c>
      <c r="F43" s="23" t="s">
        <v>37</v>
      </c>
      <c r="G43" s="23" t="s">
        <v>15</v>
      </c>
      <c r="H43" s="23">
        <v>2.1</v>
      </c>
      <c r="I43" s="23" t="s">
        <v>13</v>
      </c>
      <c r="J43" s="23">
        <v>15</v>
      </c>
    </row>
    <row r="44" spans="1:10">
      <c r="A44" s="23" t="s">
        <v>21</v>
      </c>
      <c r="B44" s="23">
        <v>2002</v>
      </c>
      <c r="C44" s="24">
        <v>37398</v>
      </c>
      <c r="D44" s="23" t="s">
        <v>9</v>
      </c>
      <c r="E44" s="23" t="s">
        <v>2</v>
      </c>
      <c r="F44" s="23" t="s">
        <v>37</v>
      </c>
      <c r="G44" s="23" t="s">
        <v>15</v>
      </c>
      <c r="H44" s="23">
        <v>2.1</v>
      </c>
      <c r="I44" s="23" t="s">
        <v>13</v>
      </c>
      <c r="J44" s="23">
        <v>15</v>
      </c>
    </row>
    <row r="45" spans="1:10">
      <c r="A45" s="23" t="s">
        <v>21</v>
      </c>
      <c r="B45" s="23">
        <v>2002</v>
      </c>
      <c r="C45" s="24">
        <v>37398</v>
      </c>
      <c r="D45" s="23" t="s">
        <v>9</v>
      </c>
      <c r="E45" s="23" t="s">
        <v>2</v>
      </c>
      <c r="F45" s="23" t="s">
        <v>37</v>
      </c>
      <c r="G45" s="23" t="s">
        <v>15</v>
      </c>
      <c r="H45" s="23">
        <v>4.0999999999999996</v>
      </c>
      <c r="I45" s="23" t="s">
        <v>13</v>
      </c>
      <c r="J45" s="23">
        <v>12</v>
      </c>
    </row>
    <row r="46" spans="1:10">
      <c r="A46" s="23" t="s">
        <v>21</v>
      </c>
      <c r="B46" s="23">
        <v>2008</v>
      </c>
      <c r="C46" s="24">
        <v>39744</v>
      </c>
      <c r="D46" s="23" t="s">
        <v>18</v>
      </c>
      <c r="E46" s="23" t="s">
        <v>29</v>
      </c>
      <c r="F46" s="23" t="s">
        <v>36</v>
      </c>
      <c r="G46" s="23" t="s">
        <v>15</v>
      </c>
      <c r="H46" s="23">
        <v>2.2999999999999998</v>
      </c>
      <c r="I46" s="23" t="s">
        <v>12</v>
      </c>
      <c r="J46" s="23">
        <v>14</v>
      </c>
    </row>
    <row r="47" spans="1:10">
      <c r="A47" s="23" t="s">
        <v>21</v>
      </c>
      <c r="B47" s="23">
        <v>2008</v>
      </c>
      <c r="C47" s="24">
        <v>39744</v>
      </c>
      <c r="D47" s="23" t="s">
        <v>18</v>
      </c>
      <c r="E47" s="23" t="s">
        <v>29</v>
      </c>
      <c r="F47" s="23" t="s">
        <v>38</v>
      </c>
      <c r="G47" s="23" t="s">
        <v>15</v>
      </c>
      <c r="H47" s="23">
        <v>2.2000000000000002</v>
      </c>
      <c r="I47" s="23" t="s">
        <v>12</v>
      </c>
      <c r="J47" s="23">
        <v>25</v>
      </c>
    </row>
    <row r="48" spans="1:10">
      <c r="A48" s="23" t="s">
        <v>21</v>
      </c>
      <c r="B48" s="23">
        <v>2008</v>
      </c>
      <c r="C48" s="24">
        <v>39744</v>
      </c>
      <c r="D48" s="23" t="s">
        <v>18</v>
      </c>
      <c r="E48" s="23" t="s">
        <v>29</v>
      </c>
      <c r="F48" s="23" t="s">
        <v>37</v>
      </c>
      <c r="G48" s="23" t="s">
        <v>15</v>
      </c>
      <c r="H48" s="23">
        <v>2.1</v>
      </c>
      <c r="I48" s="23" t="s">
        <v>12</v>
      </c>
      <c r="J48" s="23">
        <v>20</v>
      </c>
    </row>
    <row r="49" spans="1:10">
      <c r="A49" s="23" t="s">
        <v>21</v>
      </c>
      <c r="B49" s="23">
        <v>2000</v>
      </c>
      <c r="C49" s="24">
        <v>36693</v>
      </c>
      <c r="D49" s="23" t="s">
        <v>9</v>
      </c>
      <c r="E49" s="23" t="s">
        <v>2</v>
      </c>
      <c r="F49" s="23" t="s">
        <v>37</v>
      </c>
      <c r="G49" s="23" t="s">
        <v>15</v>
      </c>
      <c r="H49" s="23">
        <v>2.1</v>
      </c>
      <c r="I49" s="23" t="s">
        <v>12</v>
      </c>
      <c r="J49" s="23">
        <v>7</v>
      </c>
    </row>
    <row r="50" spans="1:10">
      <c r="A50" s="23" t="s">
        <v>21</v>
      </c>
      <c r="B50" s="23">
        <v>2007</v>
      </c>
      <c r="C50" s="24">
        <v>39386</v>
      </c>
      <c r="D50" s="23" t="s">
        <v>18</v>
      </c>
      <c r="E50" s="23" t="s">
        <v>29</v>
      </c>
      <c r="F50" s="23" t="s">
        <v>36</v>
      </c>
      <c r="G50" s="23" t="s">
        <v>15</v>
      </c>
      <c r="H50" s="23">
        <v>2.2999999999999998</v>
      </c>
      <c r="I50" s="23" t="s">
        <v>12</v>
      </c>
      <c r="J50" s="23">
        <v>15</v>
      </c>
    </row>
    <row r="51" spans="1:10">
      <c r="A51" s="23" t="s">
        <v>21</v>
      </c>
      <c r="B51" s="23">
        <v>2007</v>
      </c>
      <c r="C51" s="24">
        <v>39386</v>
      </c>
      <c r="D51" s="23" t="s">
        <v>18</v>
      </c>
      <c r="E51" s="23" t="s">
        <v>29</v>
      </c>
      <c r="F51" s="23" t="s">
        <v>38</v>
      </c>
      <c r="G51" s="23" t="s">
        <v>15</v>
      </c>
      <c r="H51" s="23">
        <v>2.2000000000000002</v>
      </c>
      <c r="I51" s="23" t="s">
        <v>12</v>
      </c>
      <c r="J51" s="23">
        <v>17</v>
      </c>
    </row>
    <row r="52" spans="1:10">
      <c r="A52" s="23" t="s">
        <v>21</v>
      </c>
      <c r="B52" s="23">
        <v>2000</v>
      </c>
      <c r="C52" s="24">
        <v>36693</v>
      </c>
      <c r="D52" s="23" t="s">
        <v>9</v>
      </c>
      <c r="E52" s="23" t="s">
        <v>2</v>
      </c>
      <c r="F52" s="23" t="s">
        <v>37</v>
      </c>
      <c r="G52" s="23" t="s">
        <v>15</v>
      </c>
      <c r="H52" s="23">
        <v>4.0999999999999996</v>
      </c>
      <c r="I52" s="23" t="s">
        <v>12</v>
      </c>
      <c r="J52" s="23">
        <v>7</v>
      </c>
    </row>
    <row r="53" spans="1:10">
      <c r="A53" s="23" t="s">
        <v>21</v>
      </c>
      <c r="B53" s="23">
        <v>2007</v>
      </c>
      <c r="C53" s="24">
        <v>39386</v>
      </c>
      <c r="D53" s="23" t="s">
        <v>18</v>
      </c>
      <c r="E53" s="23" t="s">
        <v>29</v>
      </c>
      <c r="F53" s="23" t="s">
        <v>37</v>
      </c>
      <c r="G53" s="23" t="s">
        <v>15</v>
      </c>
      <c r="H53" s="23">
        <v>2.1</v>
      </c>
      <c r="I53" s="23" t="s">
        <v>12</v>
      </c>
      <c r="J53" s="23">
        <v>31</v>
      </c>
    </row>
    <row r="54" spans="1:10">
      <c r="A54" s="23" t="s">
        <v>21</v>
      </c>
      <c r="B54" s="23">
        <v>2006</v>
      </c>
      <c r="C54" s="24">
        <v>39028</v>
      </c>
      <c r="D54" s="23" t="s">
        <v>18</v>
      </c>
      <c r="E54" s="23" t="s">
        <v>29</v>
      </c>
      <c r="F54" s="23" t="s">
        <v>36</v>
      </c>
      <c r="G54" s="23" t="s">
        <v>15</v>
      </c>
      <c r="H54" s="23">
        <v>2.2999999999999998</v>
      </c>
      <c r="I54" s="23" t="s">
        <v>12</v>
      </c>
      <c r="J54" s="23">
        <v>10</v>
      </c>
    </row>
    <row r="55" spans="1:10">
      <c r="A55" s="23" t="s">
        <v>21</v>
      </c>
      <c r="B55" s="23">
        <v>2006</v>
      </c>
      <c r="C55" s="24">
        <v>39028</v>
      </c>
      <c r="D55" s="23" t="s">
        <v>18</v>
      </c>
      <c r="E55" s="23" t="s">
        <v>29</v>
      </c>
      <c r="F55" s="23" t="s">
        <v>38</v>
      </c>
      <c r="G55" s="23" t="s">
        <v>15</v>
      </c>
      <c r="H55" s="23">
        <v>2.2000000000000002</v>
      </c>
      <c r="I55" s="23" t="s">
        <v>12</v>
      </c>
      <c r="J55" s="23">
        <v>25</v>
      </c>
    </row>
    <row r="56" spans="1:10">
      <c r="A56" s="23" t="s">
        <v>21</v>
      </c>
      <c r="B56" s="23">
        <v>2006</v>
      </c>
      <c r="C56" s="24">
        <v>39028</v>
      </c>
      <c r="D56" s="23" t="s">
        <v>18</v>
      </c>
      <c r="E56" s="23" t="s">
        <v>29</v>
      </c>
      <c r="F56" s="23" t="s">
        <v>37</v>
      </c>
      <c r="G56" s="23" t="s">
        <v>15</v>
      </c>
      <c r="H56" s="23">
        <v>2.1</v>
      </c>
      <c r="I56" s="23" t="s">
        <v>12</v>
      </c>
      <c r="J56" s="23">
        <v>20</v>
      </c>
    </row>
    <row r="57" spans="1:10">
      <c r="A57" s="23" t="s">
        <v>21</v>
      </c>
      <c r="B57" s="23">
        <v>2000</v>
      </c>
      <c r="C57" s="24">
        <v>36816</v>
      </c>
      <c r="D57" s="23" t="s">
        <v>18</v>
      </c>
      <c r="E57" s="23" t="s">
        <v>2</v>
      </c>
      <c r="F57" s="23" t="s">
        <v>37</v>
      </c>
      <c r="G57" s="23" t="s">
        <v>15</v>
      </c>
      <c r="H57" s="23">
        <v>2.1</v>
      </c>
      <c r="I57" s="23" t="s">
        <v>12</v>
      </c>
      <c r="J57" s="23">
        <v>6</v>
      </c>
    </row>
    <row r="58" spans="1:10">
      <c r="A58" s="23" t="s">
        <v>21</v>
      </c>
      <c r="B58" s="23">
        <v>2006</v>
      </c>
      <c r="C58" s="24">
        <v>38948</v>
      </c>
      <c r="D58" s="23" t="s">
        <v>43</v>
      </c>
      <c r="E58" s="23" t="s">
        <v>29</v>
      </c>
      <c r="F58" s="23" t="s">
        <v>36</v>
      </c>
      <c r="G58" s="23" t="s">
        <v>15</v>
      </c>
      <c r="H58" s="23">
        <v>2.2999999999999998</v>
      </c>
      <c r="I58" s="23" t="s">
        <v>12</v>
      </c>
      <c r="J58" s="23">
        <v>30</v>
      </c>
    </row>
    <row r="59" spans="1:10">
      <c r="A59" s="23" t="s">
        <v>21</v>
      </c>
      <c r="B59" s="23">
        <v>2000</v>
      </c>
      <c r="C59" s="24">
        <v>36816</v>
      </c>
      <c r="D59" s="23" t="s">
        <v>18</v>
      </c>
      <c r="E59" s="23" t="s">
        <v>2</v>
      </c>
      <c r="F59" s="23" t="s">
        <v>37</v>
      </c>
      <c r="G59" s="23" t="s">
        <v>15</v>
      </c>
      <c r="H59" s="23">
        <v>4.0999999999999996</v>
      </c>
      <c r="I59" s="23" t="s">
        <v>12</v>
      </c>
      <c r="J59" s="23">
        <v>6</v>
      </c>
    </row>
    <row r="60" spans="1:10">
      <c r="A60" s="23" t="s">
        <v>21</v>
      </c>
      <c r="B60" s="23">
        <v>2006</v>
      </c>
      <c r="C60" s="24">
        <v>38948</v>
      </c>
      <c r="D60" s="23" t="s">
        <v>43</v>
      </c>
      <c r="E60" s="23" t="s">
        <v>29</v>
      </c>
      <c r="F60" s="23" t="s">
        <v>37</v>
      </c>
      <c r="G60" s="23" t="s">
        <v>15</v>
      </c>
      <c r="H60" s="23">
        <v>2.1</v>
      </c>
      <c r="I60" s="23" t="s">
        <v>12</v>
      </c>
      <c r="J60" s="23">
        <v>20</v>
      </c>
    </row>
    <row r="61" spans="1:10">
      <c r="A61" s="23" t="s">
        <v>21</v>
      </c>
      <c r="B61" s="23">
        <v>2006</v>
      </c>
      <c r="C61" s="24">
        <v>38936</v>
      </c>
      <c r="D61" s="23" t="s">
        <v>43</v>
      </c>
      <c r="E61" s="23" t="s">
        <v>29</v>
      </c>
      <c r="F61" s="23" t="s">
        <v>36</v>
      </c>
      <c r="G61" s="23" t="s">
        <v>15</v>
      </c>
      <c r="H61" s="23">
        <v>2.2999999999999998</v>
      </c>
      <c r="I61" s="23" t="s">
        <v>12</v>
      </c>
      <c r="J61" s="23">
        <v>20</v>
      </c>
    </row>
    <row r="62" spans="1:10">
      <c r="A62" s="23" t="s">
        <v>21</v>
      </c>
      <c r="B62" s="23">
        <v>2001</v>
      </c>
      <c r="C62" s="24">
        <v>37011</v>
      </c>
      <c r="D62" s="23" t="s">
        <v>9</v>
      </c>
      <c r="E62" s="23" t="s">
        <v>2</v>
      </c>
      <c r="F62" s="23" t="s">
        <v>37</v>
      </c>
      <c r="G62" s="23" t="s">
        <v>15</v>
      </c>
      <c r="H62" s="23">
        <v>2.1</v>
      </c>
      <c r="I62" s="23" t="s">
        <v>12</v>
      </c>
      <c r="J62" s="23">
        <v>5</v>
      </c>
    </row>
    <row r="63" spans="1:10">
      <c r="A63" s="23" t="s">
        <v>21</v>
      </c>
      <c r="B63" s="23">
        <v>2006</v>
      </c>
      <c r="C63" s="24">
        <v>38936</v>
      </c>
      <c r="D63" s="23" t="s">
        <v>43</v>
      </c>
      <c r="E63" s="23" t="s">
        <v>29</v>
      </c>
      <c r="F63" s="23" t="s">
        <v>38</v>
      </c>
      <c r="G63" s="23" t="s">
        <v>15</v>
      </c>
      <c r="H63" s="23">
        <v>2.2000000000000002</v>
      </c>
      <c r="I63" s="23" t="s">
        <v>12</v>
      </c>
      <c r="J63" s="23">
        <v>25</v>
      </c>
    </row>
    <row r="64" spans="1:10">
      <c r="A64" s="23" t="s">
        <v>21</v>
      </c>
      <c r="B64" s="23">
        <v>2001</v>
      </c>
      <c r="C64" s="24">
        <v>37011</v>
      </c>
      <c r="D64" s="23" t="s">
        <v>9</v>
      </c>
      <c r="E64" s="23" t="s">
        <v>2</v>
      </c>
      <c r="F64" s="23" t="s">
        <v>37</v>
      </c>
      <c r="G64" s="23" t="s">
        <v>15</v>
      </c>
      <c r="H64" s="23">
        <v>4.0999999999999996</v>
      </c>
      <c r="I64" s="23" t="s">
        <v>12</v>
      </c>
      <c r="J64" s="23">
        <v>5</v>
      </c>
    </row>
    <row r="65" spans="1:10">
      <c r="A65" s="23" t="s">
        <v>21</v>
      </c>
      <c r="B65" s="23">
        <v>2006</v>
      </c>
      <c r="C65" s="24">
        <v>38936</v>
      </c>
      <c r="D65" s="23" t="s">
        <v>43</v>
      </c>
      <c r="E65" s="23" t="s">
        <v>29</v>
      </c>
      <c r="F65" s="23" t="s">
        <v>37</v>
      </c>
      <c r="G65" s="23" t="s">
        <v>15</v>
      </c>
      <c r="H65" s="23">
        <v>2.1</v>
      </c>
      <c r="I65" s="23" t="s">
        <v>12</v>
      </c>
      <c r="J65" s="23">
        <v>20</v>
      </c>
    </row>
    <row r="66" spans="1:10">
      <c r="A66" s="23" t="s">
        <v>21</v>
      </c>
      <c r="B66" s="23">
        <v>2006</v>
      </c>
      <c r="C66" s="24">
        <v>38906</v>
      </c>
      <c r="D66" s="23" t="s">
        <v>43</v>
      </c>
      <c r="E66" s="23" t="s">
        <v>29</v>
      </c>
      <c r="F66" s="23" t="s">
        <v>36</v>
      </c>
      <c r="G66" s="23" t="s">
        <v>15</v>
      </c>
      <c r="H66" s="23">
        <v>2.2999999999999998</v>
      </c>
      <c r="I66" s="23" t="s">
        <v>12</v>
      </c>
      <c r="J66" s="23">
        <v>15</v>
      </c>
    </row>
    <row r="67" spans="1:10">
      <c r="A67" s="23" t="s">
        <v>21</v>
      </c>
      <c r="B67" s="23">
        <v>2006</v>
      </c>
      <c r="C67" s="24">
        <v>38906</v>
      </c>
      <c r="D67" s="23" t="s">
        <v>43</v>
      </c>
      <c r="E67" s="23" t="s">
        <v>29</v>
      </c>
      <c r="F67" s="23" t="s">
        <v>38</v>
      </c>
      <c r="G67" s="23" t="s">
        <v>15</v>
      </c>
      <c r="H67" s="23">
        <v>2.2000000000000002</v>
      </c>
      <c r="I67" s="23" t="s">
        <v>12</v>
      </c>
      <c r="J67" s="23">
        <v>16</v>
      </c>
    </row>
    <row r="68" spans="1:10">
      <c r="A68" s="23" t="s">
        <v>21</v>
      </c>
      <c r="B68" s="23">
        <v>2001</v>
      </c>
      <c r="C68" s="24">
        <v>37209</v>
      </c>
      <c r="D68" s="23" t="s">
        <v>18</v>
      </c>
      <c r="E68" s="23" t="s">
        <v>2</v>
      </c>
      <c r="F68" s="23" t="s">
        <v>36</v>
      </c>
      <c r="G68" s="23" t="s">
        <v>15</v>
      </c>
      <c r="H68" s="23">
        <v>2.2999999999999998</v>
      </c>
      <c r="I68" s="23" t="s">
        <v>12</v>
      </c>
      <c r="J68" s="23">
        <v>14</v>
      </c>
    </row>
    <row r="69" spans="1:10">
      <c r="A69" s="23" t="s">
        <v>21</v>
      </c>
      <c r="B69" s="23">
        <v>2006</v>
      </c>
      <c r="C69" s="24">
        <v>38906</v>
      </c>
      <c r="D69" s="23" t="s">
        <v>43</v>
      </c>
      <c r="E69" s="23" t="s">
        <v>29</v>
      </c>
      <c r="F69" s="23" t="s">
        <v>37</v>
      </c>
      <c r="G69" s="23" t="s">
        <v>15</v>
      </c>
      <c r="H69" s="23">
        <v>2.1</v>
      </c>
      <c r="I69" s="23" t="s">
        <v>12</v>
      </c>
      <c r="J69" s="23">
        <v>20</v>
      </c>
    </row>
    <row r="70" spans="1:10">
      <c r="A70" s="23" t="s">
        <v>21</v>
      </c>
      <c r="B70" s="23">
        <v>2001</v>
      </c>
      <c r="C70" s="24">
        <v>37209</v>
      </c>
      <c r="D70" s="23" t="s">
        <v>18</v>
      </c>
      <c r="E70" s="23" t="s">
        <v>2</v>
      </c>
      <c r="F70" s="23" t="s">
        <v>36</v>
      </c>
      <c r="G70" s="23" t="s">
        <v>15</v>
      </c>
      <c r="H70" s="23">
        <v>4</v>
      </c>
      <c r="I70" s="23" t="s">
        <v>12</v>
      </c>
      <c r="J70" s="23">
        <v>13</v>
      </c>
    </row>
    <row r="71" spans="1:10">
      <c r="A71" s="23" t="s">
        <v>21</v>
      </c>
      <c r="B71" s="23">
        <v>2006</v>
      </c>
      <c r="C71" s="24">
        <v>38867</v>
      </c>
      <c r="D71" s="23" t="s">
        <v>9</v>
      </c>
      <c r="E71" s="23" t="s">
        <v>29</v>
      </c>
      <c r="F71" s="23" t="s">
        <v>36</v>
      </c>
      <c r="G71" s="23" t="s">
        <v>15</v>
      </c>
      <c r="H71" s="23">
        <v>2.2999999999999998</v>
      </c>
      <c r="I71" s="23" t="s">
        <v>12</v>
      </c>
      <c r="J71" s="23">
        <v>15</v>
      </c>
    </row>
    <row r="72" spans="1:10">
      <c r="A72" s="23" t="s">
        <v>21</v>
      </c>
      <c r="B72" s="23">
        <v>2006</v>
      </c>
      <c r="C72" s="24">
        <v>38867</v>
      </c>
      <c r="D72" s="23" t="s">
        <v>9</v>
      </c>
      <c r="E72" s="23" t="s">
        <v>29</v>
      </c>
      <c r="F72" s="23" t="s">
        <v>38</v>
      </c>
      <c r="G72" s="23" t="s">
        <v>15</v>
      </c>
      <c r="H72" s="23">
        <v>2.2000000000000002</v>
      </c>
      <c r="I72" s="23" t="s">
        <v>12</v>
      </c>
      <c r="J72" s="23">
        <v>25</v>
      </c>
    </row>
    <row r="73" spans="1:10">
      <c r="A73" s="23" t="s">
        <v>21</v>
      </c>
      <c r="B73" s="23">
        <v>2006</v>
      </c>
      <c r="C73" s="24">
        <v>38867</v>
      </c>
      <c r="D73" s="23" t="s">
        <v>9</v>
      </c>
      <c r="E73" s="23" t="s">
        <v>29</v>
      </c>
      <c r="F73" s="23" t="s">
        <v>37</v>
      </c>
      <c r="G73" s="23" t="s">
        <v>15</v>
      </c>
      <c r="H73" s="23">
        <v>2.1</v>
      </c>
      <c r="I73" s="23" t="s">
        <v>12</v>
      </c>
      <c r="J73" s="23">
        <v>17</v>
      </c>
    </row>
    <row r="74" spans="1:10">
      <c r="A74" s="23" t="s">
        <v>21</v>
      </c>
      <c r="B74" s="23">
        <v>2002</v>
      </c>
      <c r="C74" s="24">
        <v>37370</v>
      </c>
      <c r="D74" s="23" t="s">
        <v>9</v>
      </c>
      <c r="E74" s="23" t="s">
        <v>2</v>
      </c>
      <c r="F74" s="23" t="s">
        <v>37</v>
      </c>
      <c r="G74" s="23" t="s">
        <v>15</v>
      </c>
      <c r="H74" s="23">
        <v>2.1</v>
      </c>
      <c r="I74" s="23" t="s">
        <v>12</v>
      </c>
      <c r="J74" s="23">
        <v>6</v>
      </c>
    </row>
    <row r="75" spans="1:10">
      <c r="A75" s="23" t="s">
        <v>21</v>
      </c>
      <c r="B75" s="23">
        <v>2005</v>
      </c>
      <c r="C75" s="24">
        <v>38629</v>
      </c>
      <c r="D75" s="23" t="s">
        <v>18</v>
      </c>
      <c r="E75" s="23" t="s">
        <v>29</v>
      </c>
      <c r="F75" s="23" t="s">
        <v>36</v>
      </c>
      <c r="G75" s="23" t="s">
        <v>15</v>
      </c>
      <c r="H75" s="23">
        <v>2.2999999999999998</v>
      </c>
      <c r="I75" s="23" t="s">
        <v>12</v>
      </c>
      <c r="J75" s="23">
        <v>12</v>
      </c>
    </row>
    <row r="76" spans="1:10">
      <c r="A76" s="23" t="s">
        <v>21</v>
      </c>
      <c r="B76" s="23">
        <v>2005</v>
      </c>
      <c r="C76" s="24">
        <v>38540</v>
      </c>
      <c r="D76" s="23" t="s">
        <v>43</v>
      </c>
      <c r="E76" s="23" t="s">
        <v>29</v>
      </c>
      <c r="F76" s="23" t="s">
        <v>38</v>
      </c>
      <c r="G76" s="23" t="s">
        <v>15</v>
      </c>
      <c r="H76" s="23">
        <v>2.2000000000000002</v>
      </c>
      <c r="I76" s="23" t="s">
        <v>12</v>
      </c>
      <c r="J76" s="23">
        <v>20</v>
      </c>
    </row>
    <row r="77" spans="1:10">
      <c r="A77" s="23" t="s">
        <v>21</v>
      </c>
      <c r="B77" s="23">
        <v>2002</v>
      </c>
      <c r="C77" s="24">
        <v>37370</v>
      </c>
      <c r="D77" s="23" t="s">
        <v>9</v>
      </c>
      <c r="E77" s="23" t="s">
        <v>2</v>
      </c>
      <c r="F77" s="23" t="s">
        <v>37</v>
      </c>
      <c r="G77" s="23" t="s">
        <v>15</v>
      </c>
      <c r="H77" s="23">
        <v>4.0999999999999996</v>
      </c>
      <c r="I77" s="23" t="s">
        <v>12</v>
      </c>
      <c r="J77" s="23">
        <v>10</v>
      </c>
    </row>
    <row r="78" spans="1:10">
      <c r="A78" s="23" t="s">
        <v>21</v>
      </c>
      <c r="B78" s="23">
        <v>2005</v>
      </c>
      <c r="C78" s="24">
        <v>38540</v>
      </c>
      <c r="D78" s="23" t="s">
        <v>43</v>
      </c>
      <c r="E78" s="23" t="s">
        <v>29</v>
      </c>
      <c r="F78" s="23" t="s">
        <v>37</v>
      </c>
      <c r="G78" s="23" t="s">
        <v>15</v>
      </c>
      <c r="H78" s="23">
        <v>2.1</v>
      </c>
      <c r="I78" s="23" t="s">
        <v>12</v>
      </c>
      <c r="J78" s="23">
        <v>15</v>
      </c>
    </row>
    <row r="79" spans="1:10">
      <c r="A79" s="23" t="s">
        <v>21</v>
      </c>
      <c r="B79" s="23">
        <v>2005</v>
      </c>
      <c r="C79" s="24">
        <v>38629</v>
      </c>
      <c r="D79" s="23" t="s">
        <v>18</v>
      </c>
      <c r="E79" s="23" t="s">
        <v>29</v>
      </c>
      <c r="F79" s="23" t="s">
        <v>38</v>
      </c>
      <c r="G79" s="23" t="s">
        <v>15</v>
      </c>
      <c r="H79" s="23">
        <v>2.2000000000000002</v>
      </c>
      <c r="I79" s="23" t="s">
        <v>12</v>
      </c>
      <c r="J79" s="23">
        <v>25</v>
      </c>
    </row>
    <row r="80" spans="1:10">
      <c r="A80" s="23" t="s">
        <v>21</v>
      </c>
      <c r="B80" s="23">
        <v>2005</v>
      </c>
      <c r="C80" s="24">
        <v>38629</v>
      </c>
      <c r="D80" s="23" t="s">
        <v>18</v>
      </c>
      <c r="E80" s="23" t="s">
        <v>29</v>
      </c>
      <c r="F80" s="23" t="s">
        <v>37</v>
      </c>
      <c r="G80" s="23" t="s">
        <v>15</v>
      </c>
      <c r="H80" s="23">
        <v>2.1</v>
      </c>
      <c r="I80" s="23" t="s">
        <v>12</v>
      </c>
      <c r="J80" s="23">
        <v>22</v>
      </c>
    </row>
    <row r="81" spans="1:10">
      <c r="A81" s="23" t="s">
        <v>21</v>
      </c>
      <c r="B81" s="23">
        <v>2002</v>
      </c>
      <c r="C81" s="24">
        <v>37384</v>
      </c>
      <c r="D81" s="23" t="s">
        <v>9</v>
      </c>
      <c r="E81" s="23" t="s">
        <v>2</v>
      </c>
      <c r="F81" s="23" t="s">
        <v>37</v>
      </c>
      <c r="G81" s="23" t="s">
        <v>15</v>
      </c>
      <c r="H81" s="23">
        <v>2.1</v>
      </c>
      <c r="I81" s="23" t="s">
        <v>12</v>
      </c>
      <c r="J81" s="23">
        <v>10</v>
      </c>
    </row>
    <row r="82" spans="1:10">
      <c r="A82" s="23" t="s">
        <v>21</v>
      </c>
      <c r="B82" s="23">
        <v>2004</v>
      </c>
      <c r="C82" s="24">
        <v>38253</v>
      </c>
      <c r="D82" s="23" t="s">
        <v>18</v>
      </c>
      <c r="E82" s="23" t="s">
        <v>29</v>
      </c>
      <c r="F82" s="23" t="s">
        <v>36</v>
      </c>
      <c r="G82" s="23" t="s">
        <v>15</v>
      </c>
      <c r="H82" s="23">
        <v>2.2999999999999998</v>
      </c>
      <c r="I82" s="23" t="s">
        <v>12</v>
      </c>
      <c r="J82" s="23">
        <v>6</v>
      </c>
    </row>
    <row r="83" spans="1:10">
      <c r="A83" s="23" t="s">
        <v>21</v>
      </c>
      <c r="B83" s="23">
        <v>2002</v>
      </c>
      <c r="C83" s="24">
        <v>37384</v>
      </c>
      <c r="D83" s="23" t="s">
        <v>9</v>
      </c>
      <c r="E83" s="23" t="s">
        <v>2</v>
      </c>
      <c r="F83" s="23" t="s">
        <v>37</v>
      </c>
      <c r="G83" s="23" t="s">
        <v>15</v>
      </c>
      <c r="H83" s="23">
        <v>4.0999999999999996</v>
      </c>
      <c r="I83" s="23" t="s">
        <v>12</v>
      </c>
      <c r="J83" s="23">
        <v>10</v>
      </c>
    </row>
    <row r="84" spans="1:10">
      <c r="A84" s="23" t="s">
        <v>21</v>
      </c>
      <c r="B84" s="23">
        <v>2004</v>
      </c>
      <c r="C84" s="24">
        <v>38253</v>
      </c>
      <c r="D84" s="23" t="s">
        <v>18</v>
      </c>
      <c r="E84" s="23" t="s">
        <v>29</v>
      </c>
      <c r="F84" s="23" t="s">
        <v>38</v>
      </c>
      <c r="G84" s="23" t="s">
        <v>15</v>
      </c>
      <c r="H84" s="23">
        <v>2.2000000000000002</v>
      </c>
      <c r="I84" s="23" t="s">
        <v>12</v>
      </c>
      <c r="J84" s="23">
        <v>22</v>
      </c>
    </row>
    <row r="85" spans="1:10">
      <c r="A85" s="23" t="s">
        <v>21</v>
      </c>
      <c r="B85" s="23">
        <v>2004</v>
      </c>
      <c r="C85" s="24">
        <v>38253</v>
      </c>
      <c r="D85" s="23" t="s">
        <v>18</v>
      </c>
      <c r="E85" s="23" t="s">
        <v>29</v>
      </c>
      <c r="F85" s="23" t="s">
        <v>37</v>
      </c>
      <c r="G85" s="23" t="s">
        <v>15</v>
      </c>
      <c r="H85" s="23">
        <v>2.1</v>
      </c>
      <c r="I85" s="23" t="s">
        <v>12</v>
      </c>
      <c r="J85" s="23">
        <v>16</v>
      </c>
    </row>
    <row r="86" spans="1:10">
      <c r="A86" s="23" t="s">
        <v>21</v>
      </c>
      <c r="B86" s="23">
        <v>2002</v>
      </c>
      <c r="C86" s="24">
        <v>37398</v>
      </c>
      <c r="D86" s="23" t="s">
        <v>9</v>
      </c>
      <c r="E86" s="23" t="s">
        <v>2</v>
      </c>
      <c r="F86" s="23" t="s">
        <v>37</v>
      </c>
      <c r="G86" s="23" t="s">
        <v>15</v>
      </c>
      <c r="H86" s="23">
        <v>2.1</v>
      </c>
      <c r="I86" s="23" t="s">
        <v>12</v>
      </c>
      <c r="J86" s="23">
        <v>7</v>
      </c>
    </row>
    <row r="87" spans="1:10">
      <c r="A87" s="23" t="s">
        <v>21</v>
      </c>
      <c r="B87" s="23">
        <v>2004</v>
      </c>
      <c r="C87" s="24">
        <v>38163</v>
      </c>
      <c r="D87" s="23" t="s">
        <v>9</v>
      </c>
      <c r="E87" s="23" t="s">
        <v>29</v>
      </c>
      <c r="F87" s="23" t="s">
        <v>37</v>
      </c>
      <c r="G87" s="23" t="s">
        <v>15</v>
      </c>
      <c r="H87" s="23">
        <v>2.1</v>
      </c>
      <c r="I87" s="23" t="s">
        <v>12</v>
      </c>
      <c r="J87" s="23">
        <v>15</v>
      </c>
    </row>
    <row r="88" spans="1:10">
      <c r="A88" s="23" t="s">
        <v>21</v>
      </c>
      <c r="B88" s="23">
        <v>2002</v>
      </c>
      <c r="C88" s="24">
        <v>37398</v>
      </c>
      <c r="D88" s="23" t="s">
        <v>9</v>
      </c>
      <c r="E88" s="23" t="s">
        <v>2</v>
      </c>
      <c r="F88" s="23" t="s">
        <v>37</v>
      </c>
      <c r="G88" s="23" t="s">
        <v>15</v>
      </c>
      <c r="H88" s="23">
        <v>4.0999999999999996</v>
      </c>
      <c r="I88" s="23" t="s">
        <v>12</v>
      </c>
      <c r="J88" s="23">
        <v>9</v>
      </c>
    </row>
    <row r="89" spans="1:10">
      <c r="A89" s="23" t="s">
        <v>21</v>
      </c>
      <c r="B89" s="23">
        <v>2008</v>
      </c>
      <c r="C89" s="24">
        <v>39744</v>
      </c>
      <c r="D89" s="23" t="s">
        <v>18</v>
      </c>
      <c r="E89" s="23" t="s">
        <v>29</v>
      </c>
      <c r="F89" s="23" t="s">
        <v>36</v>
      </c>
      <c r="G89" s="23" t="s">
        <v>15</v>
      </c>
      <c r="H89" s="23">
        <v>2.2999999999999998</v>
      </c>
      <c r="I89" s="23" t="s">
        <v>11</v>
      </c>
      <c r="J89" s="23">
        <v>17</v>
      </c>
    </row>
    <row r="90" spans="1:10">
      <c r="A90" s="23" t="s">
        <v>21</v>
      </c>
      <c r="B90" s="23">
        <v>2008</v>
      </c>
      <c r="C90" s="24">
        <v>39744</v>
      </c>
      <c r="D90" s="23" t="s">
        <v>18</v>
      </c>
      <c r="E90" s="23" t="s">
        <v>29</v>
      </c>
      <c r="F90" s="23" t="s">
        <v>38</v>
      </c>
      <c r="G90" s="23" t="s">
        <v>15</v>
      </c>
      <c r="H90" s="23">
        <v>2.2000000000000002</v>
      </c>
      <c r="I90" s="23" t="s">
        <v>11</v>
      </c>
      <c r="J90" s="23">
        <v>22</v>
      </c>
    </row>
    <row r="91" spans="1:10">
      <c r="A91" s="23" t="s">
        <v>21</v>
      </c>
      <c r="B91" s="23">
        <v>2000</v>
      </c>
      <c r="C91" s="24">
        <v>36693</v>
      </c>
      <c r="D91" s="23" t="s">
        <v>9</v>
      </c>
      <c r="E91" s="23" t="s">
        <v>2</v>
      </c>
      <c r="F91" s="23" t="s">
        <v>37</v>
      </c>
      <c r="G91" s="23" t="s">
        <v>15</v>
      </c>
      <c r="H91" s="23">
        <v>2.1</v>
      </c>
      <c r="I91" s="23" t="s">
        <v>11</v>
      </c>
      <c r="J91" s="23">
        <v>6</v>
      </c>
    </row>
    <row r="92" spans="1:10">
      <c r="A92" s="23" t="s">
        <v>21</v>
      </c>
      <c r="B92" s="23">
        <v>2008</v>
      </c>
      <c r="C92" s="24">
        <v>39744</v>
      </c>
      <c r="D92" s="23" t="s">
        <v>18</v>
      </c>
      <c r="E92" s="23" t="s">
        <v>29</v>
      </c>
      <c r="F92" s="23" t="s">
        <v>37</v>
      </c>
      <c r="G92" s="23" t="s">
        <v>15</v>
      </c>
      <c r="H92" s="23">
        <v>2.1</v>
      </c>
      <c r="I92" s="23" t="s">
        <v>11</v>
      </c>
      <c r="J92" s="23">
        <v>23</v>
      </c>
    </row>
    <row r="93" spans="1:10">
      <c r="A93" s="23" t="s">
        <v>21</v>
      </c>
      <c r="B93" s="23">
        <v>2007</v>
      </c>
      <c r="C93" s="24">
        <v>39386</v>
      </c>
      <c r="D93" s="23" t="s">
        <v>18</v>
      </c>
      <c r="E93" s="23" t="s">
        <v>29</v>
      </c>
      <c r="F93" s="23" t="s">
        <v>36</v>
      </c>
      <c r="G93" s="23" t="s">
        <v>15</v>
      </c>
      <c r="H93" s="23">
        <v>2.2999999999999998</v>
      </c>
      <c r="I93" s="23" t="s">
        <v>11</v>
      </c>
      <c r="J93" s="23">
        <v>10</v>
      </c>
    </row>
    <row r="94" spans="1:10">
      <c r="A94" s="23" t="s">
        <v>21</v>
      </c>
      <c r="B94" s="23">
        <v>2000</v>
      </c>
      <c r="C94" s="24">
        <v>36693</v>
      </c>
      <c r="D94" s="23" t="s">
        <v>9</v>
      </c>
      <c r="E94" s="23" t="s">
        <v>2</v>
      </c>
      <c r="F94" s="23" t="s">
        <v>37</v>
      </c>
      <c r="G94" s="23" t="s">
        <v>15</v>
      </c>
      <c r="H94" s="23">
        <v>4.0999999999999996</v>
      </c>
      <c r="I94" s="23" t="s">
        <v>11</v>
      </c>
      <c r="J94" s="23">
        <v>5</v>
      </c>
    </row>
    <row r="95" spans="1:10">
      <c r="A95" s="23" t="s">
        <v>21</v>
      </c>
      <c r="B95" s="23">
        <v>2007</v>
      </c>
      <c r="C95" s="24">
        <v>39386</v>
      </c>
      <c r="D95" s="23" t="s">
        <v>18</v>
      </c>
      <c r="E95" s="23" t="s">
        <v>29</v>
      </c>
      <c r="F95" s="23" t="s">
        <v>38</v>
      </c>
      <c r="G95" s="23" t="s">
        <v>15</v>
      </c>
      <c r="H95" s="23">
        <v>2.2000000000000002</v>
      </c>
      <c r="I95" s="23" t="s">
        <v>11</v>
      </c>
      <c r="J95" s="23">
        <v>30</v>
      </c>
    </row>
    <row r="96" spans="1:10">
      <c r="A96" s="23" t="s">
        <v>21</v>
      </c>
      <c r="B96" s="23">
        <v>2007</v>
      </c>
      <c r="C96" s="24">
        <v>39386</v>
      </c>
      <c r="D96" s="23" t="s">
        <v>18</v>
      </c>
      <c r="E96" s="23" t="s">
        <v>29</v>
      </c>
      <c r="F96" s="23" t="s">
        <v>37</v>
      </c>
      <c r="G96" s="23" t="s">
        <v>15</v>
      </c>
      <c r="H96" s="23">
        <v>2.1</v>
      </c>
      <c r="I96" s="23" t="s">
        <v>11</v>
      </c>
      <c r="J96" s="23">
        <v>30</v>
      </c>
    </row>
    <row r="97" spans="1:10">
      <c r="A97" s="23" t="s">
        <v>21</v>
      </c>
      <c r="B97" s="23">
        <v>2006</v>
      </c>
      <c r="C97" s="24">
        <v>39028</v>
      </c>
      <c r="D97" s="23" t="s">
        <v>18</v>
      </c>
      <c r="E97" s="23" t="s">
        <v>29</v>
      </c>
      <c r="F97" s="23" t="s">
        <v>36</v>
      </c>
      <c r="G97" s="23" t="s">
        <v>15</v>
      </c>
      <c r="H97" s="23">
        <v>2.2999999999999998</v>
      </c>
      <c r="I97" s="23" t="s">
        <v>11</v>
      </c>
      <c r="J97" s="23">
        <v>14</v>
      </c>
    </row>
    <row r="98" spans="1:10">
      <c r="A98" s="23" t="s">
        <v>21</v>
      </c>
      <c r="B98" s="23">
        <v>2006</v>
      </c>
      <c r="C98" s="24">
        <v>39028</v>
      </c>
      <c r="D98" s="23" t="s">
        <v>18</v>
      </c>
      <c r="E98" s="23" t="s">
        <v>29</v>
      </c>
      <c r="F98" s="23" t="s">
        <v>38</v>
      </c>
      <c r="G98" s="23" t="s">
        <v>15</v>
      </c>
      <c r="H98" s="23">
        <v>2.2000000000000002</v>
      </c>
      <c r="I98" s="23" t="s">
        <v>11</v>
      </c>
      <c r="J98" s="23">
        <v>23</v>
      </c>
    </row>
    <row r="99" spans="1:10">
      <c r="A99" s="23" t="s">
        <v>21</v>
      </c>
      <c r="B99" s="23">
        <v>2000</v>
      </c>
      <c r="C99" s="24">
        <v>36816</v>
      </c>
      <c r="D99" s="23" t="s">
        <v>18</v>
      </c>
      <c r="E99" s="23" t="s">
        <v>2</v>
      </c>
      <c r="F99" s="23" t="s">
        <v>37</v>
      </c>
      <c r="G99" s="23" t="s">
        <v>15</v>
      </c>
      <c r="H99" s="23">
        <v>2.1</v>
      </c>
      <c r="I99" s="23" t="s">
        <v>11</v>
      </c>
      <c r="J99" s="23">
        <v>4</v>
      </c>
    </row>
    <row r="100" spans="1:10">
      <c r="A100" s="23" t="s">
        <v>21</v>
      </c>
      <c r="B100" s="23">
        <v>2006</v>
      </c>
      <c r="C100" s="24">
        <v>39028</v>
      </c>
      <c r="D100" s="23" t="s">
        <v>18</v>
      </c>
      <c r="E100" s="23" t="s">
        <v>29</v>
      </c>
      <c r="F100" s="23" t="s">
        <v>37</v>
      </c>
      <c r="G100" s="23" t="s">
        <v>15</v>
      </c>
      <c r="H100" s="23">
        <v>2.1</v>
      </c>
      <c r="I100" s="23" t="s">
        <v>11</v>
      </c>
      <c r="J100" s="23">
        <v>20</v>
      </c>
    </row>
    <row r="101" spans="1:10">
      <c r="A101" s="23" t="s">
        <v>21</v>
      </c>
      <c r="B101" s="23">
        <v>2000</v>
      </c>
      <c r="C101" s="24">
        <v>36816</v>
      </c>
      <c r="D101" s="23" t="s">
        <v>18</v>
      </c>
      <c r="E101" s="23" t="s">
        <v>2</v>
      </c>
      <c r="F101" s="23" t="s">
        <v>37</v>
      </c>
      <c r="G101" s="23" t="s">
        <v>15</v>
      </c>
      <c r="H101" s="23">
        <v>4.0999999999999996</v>
      </c>
      <c r="I101" s="23" t="s">
        <v>11</v>
      </c>
      <c r="J101" s="23">
        <v>3</v>
      </c>
    </row>
    <row r="102" spans="1:10">
      <c r="A102" s="23" t="s">
        <v>21</v>
      </c>
      <c r="B102" s="23">
        <v>2006</v>
      </c>
      <c r="C102" s="24">
        <v>38948</v>
      </c>
      <c r="D102" s="23" t="s">
        <v>43</v>
      </c>
      <c r="E102" s="23" t="s">
        <v>29</v>
      </c>
      <c r="F102" s="23" t="s">
        <v>36</v>
      </c>
      <c r="G102" s="23" t="s">
        <v>15</v>
      </c>
      <c r="H102" s="23">
        <v>2.2999999999999998</v>
      </c>
      <c r="I102" s="23" t="s">
        <v>11</v>
      </c>
      <c r="J102" s="23">
        <v>15</v>
      </c>
    </row>
    <row r="103" spans="1:10">
      <c r="A103" s="23" t="s">
        <v>21</v>
      </c>
      <c r="B103" s="23">
        <v>2006</v>
      </c>
      <c r="C103" s="24">
        <v>38948</v>
      </c>
      <c r="D103" s="23" t="s">
        <v>43</v>
      </c>
      <c r="E103" s="23" t="s">
        <v>29</v>
      </c>
      <c r="F103" s="23" t="s">
        <v>38</v>
      </c>
      <c r="G103" s="23" t="s">
        <v>15</v>
      </c>
      <c r="H103" s="23">
        <v>2.2000000000000002</v>
      </c>
      <c r="I103" s="23" t="s">
        <v>11</v>
      </c>
      <c r="J103" s="23">
        <v>25</v>
      </c>
    </row>
    <row r="104" spans="1:10">
      <c r="A104" s="23" t="s">
        <v>21</v>
      </c>
      <c r="B104" s="23">
        <v>2006</v>
      </c>
      <c r="C104" s="24">
        <v>38948</v>
      </c>
      <c r="D104" s="23" t="s">
        <v>43</v>
      </c>
      <c r="E104" s="23" t="s">
        <v>29</v>
      </c>
      <c r="F104" s="23" t="s">
        <v>37</v>
      </c>
      <c r="G104" s="23" t="s">
        <v>15</v>
      </c>
      <c r="H104" s="23">
        <v>2.1</v>
      </c>
      <c r="I104" s="23" t="s">
        <v>11</v>
      </c>
      <c r="J104" s="23">
        <v>15</v>
      </c>
    </row>
    <row r="105" spans="1:10">
      <c r="A105" s="23" t="s">
        <v>21</v>
      </c>
      <c r="B105" s="23">
        <v>2006</v>
      </c>
      <c r="C105" s="24">
        <v>38936</v>
      </c>
      <c r="D105" s="23" t="s">
        <v>43</v>
      </c>
      <c r="E105" s="23" t="s">
        <v>29</v>
      </c>
      <c r="F105" s="23" t="s">
        <v>36</v>
      </c>
      <c r="G105" s="23" t="s">
        <v>15</v>
      </c>
      <c r="H105" s="23">
        <v>2.2999999999999998</v>
      </c>
      <c r="I105" s="23" t="s">
        <v>11</v>
      </c>
      <c r="J105" s="23">
        <v>15</v>
      </c>
    </row>
    <row r="106" spans="1:10">
      <c r="A106" s="23" t="s">
        <v>21</v>
      </c>
      <c r="B106" s="23">
        <v>2001</v>
      </c>
      <c r="C106" s="24">
        <v>37011</v>
      </c>
      <c r="D106" s="23" t="s">
        <v>9</v>
      </c>
      <c r="E106" s="23" t="s">
        <v>2</v>
      </c>
      <c r="F106" s="23" t="s">
        <v>37</v>
      </c>
      <c r="G106" s="23" t="s">
        <v>15</v>
      </c>
      <c r="H106" s="23">
        <v>2.1</v>
      </c>
      <c r="I106" s="23" t="s">
        <v>11</v>
      </c>
      <c r="J106" s="23">
        <v>7</v>
      </c>
    </row>
    <row r="107" spans="1:10">
      <c r="A107" s="23" t="s">
        <v>21</v>
      </c>
      <c r="B107" s="23">
        <v>2006</v>
      </c>
      <c r="C107" s="24">
        <v>38936</v>
      </c>
      <c r="D107" s="23" t="s">
        <v>43</v>
      </c>
      <c r="E107" s="23" t="s">
        <v>29</v>
      </c>
      <c r="F107" s="23" t="s">
        <v>38</v>
      </c>
      <c r="G107" s="23" t="s">
        <v>15</v>
      </c>
      <c r="H107" s="23">
        <v>2.2000000000000002</v>
      </c>
      <c r="I107" s="23" t="s">
        <v>11</v>
      </c>
      <c r="J107" s="23">
        <v>20</v>
      </c>
    </row>
    <row r="108" spans="1:10">
      <c r="A108" s="23" t="s">
        <v>21</v>
      </c>
      <c r="B108" s="23">
        <v>2001</v>
      </c>
      <c r="C108" s="24">
        <v>37011</v>
      </c>
      <c r="D108" s="23" t="s">
        <v>9</v>
      </c>
      <c r="E108" s="23" t="s">
        <v>2</v>
      </c>
      <c r="F108" s="23" t="s">
        <v>37</v>
      </c>
      <c r="G108" s="23" t="s">
        <v>15</v>
      </c>
      <c r="H108" s="23">
        <v>4.0999999999999996</v>
      </c>
      <c r="I108" s="23" t="s">
        <v>11</v>
      </c>
      <c r="J108" s="23">
        <v>7</v>
      </c>
    </row>
    <row r="109" spans="1:10">
      <c r="A109" s="23" t="s">
        <v>21</v>
      </c>
      <c r="B109" s="23">
        <v>2006</v>
      </c>
      <c r="C109" s="24">
        <v>38936</v>
      </c>
      <c r="D109" s="23" t="s">
        <v>43</v>
      </c>
      <c r="E109" s="23" t="s">
        <v>29</v>
      </c>
      <c r="F109" s="23" t="s">
        <v>37</v>
      </c>
      <c r="G109" s="23" t="s">
        <v>15</v>
      </c>
      <c r="H109" s="23">
        <v>2.1</v>
      </c>
      <c r="I109" s="23" t="s">
        <v>11</v>
      </c>
      <c r="J109" s="23">
        <v>24</v>
      </c>
    </row>
    <row r="110" spans="1:10">
      <c r="A110" s="23" t="s">
        <v>21</v>
      </c>
      <c r="B110" s="23">
        <v>2006</v>
      </c>
      <c r="C110" s="24">
        <v>38906</v>
      </c>
      <c r="D110" s="23" t="s">
        <v>43</v>
      </c>
      <c r="E110" s="23" t="s">
        <v>29</v>
      </c>
      <c r="F110" s="23" t="s">
        <v>36</v>
      </c>
      <c r="G110" s="23" t="s">
        <v>15</v>
      </c>
      <c r="H110" s="23">
        <v>2.2999999999999998</v>
      </c>
      <c r="I110" s="23" t="s">
        <v>11</v>
      </c>
      <c r="J110" s="23">
        <v>15</v>
      </c>
    </row>
    <row r="111" spans="1:10">
      <c r="A111" s="23" t="s">
        <v>21</v>
      </c>
      <c r="B111" s="23">
        <v>2006</v>
      </c>
      <c r="C111" s="24">
        <v>38906</v>
      </c>
      <c r="D111" s="23" t="s">
        <v>43</v>
      </c>
      <c r="E111" s="23" t="s">
        <v>29</v>
      </c>
      <c r="F111" s="23" t="s">
        <v>38</v>
      </c>
      <c r="G111" s="23" t="s">
        <v>15</v>
      </c>
      <c r="H111" s="23">
        <v>2.2000000000000002</v>
      </c>
      <c r="I111" s="23" t="s">
        <v>11</v>
      </c>
      <c r="J111" s="23">
        <v>15</v>
      </c>
    </row>
    <row r="112" spans="1:10">
      <c r="A112" s="23" t="s">
        <v>21</v>
      </c>
      <c r="B112" s="23">
        <v>2001</v>
      </c>
      <c r="C112" s="24">
        <v>37209</v>
      </c>
      <c r="D112" s="23" t="s">
        <v>18</v>
      </c>
      <c r="E112" s="23" t="s">
        <v>2</v>
      </c>
      <c r="F112" s="23" t="s">
        <v>36</v>
      </c>
      <c r="G112" s="23" t="s">
        <v>15</v>
      </c>
      <c r="H112" s="23">
        <v>2.2999999999999998</v>
      </c>
      <c r="I112" s="23" t="s">
        <v>11</v>
      </c>
      <c r="J112" s="23">
        <v>12</v>
      </c>
    </row>
    <row r="113" spans="1:10">
      <c r="A113" s="23" t="s">
        <v>21</v>
      </c>
      <c r="B113" s="23">
        <v>2006</v>
      </c>
      <c r="C113" s="24">
        <v>38906</v>
      </c>
      <c r="D113" s="23" t="s">
        <v>43</v>
      </c>
      <c r="E113" s="23" t="s">
        <v>29</v>
      </c>
      <c r="F113" s="23" t="s">
        <v>37</v>
      </c>
      <c r="G113" s="23" t="s">
        <v>15</v>
      </c>
      <c r="H113" s="23">
        <v>2.1</v>
      </c>
      <c r="I113" s="23" t="s">
        <v>11</v>
      </c>
      <c r="J113" s="23">
        <v>15</v>
      </c>
    </row>
    <row r="114" spans="1:10">
      <c r="A114" s="23" t="s">
        <v>21</v>
      </c>
      <c r="B114" s="23">
        <v>2006</v>
      </c>
      <c r="C114" s="24">
        <v>38867</v>
      </c>
      <c r="D114" s="23" t="s">
        <v>9</v>
      </c>
      <c r="E114" s="23" t="s">
        <v>29</v>
      </c>
      <c r="F114" s="23" t="s">
        <v>36</v>
      </c>
      <c r="G114" s="23" t="s">
        <v>15</v>
      </c>
      <c r="H114" s="23">
        <v>2.2999999999999998</v>
      </c>
      <c r="I114" s="23" t="s">
        <v>11</v>
      </c>
      <c r="J114" s="23">
        <v>14</v>
      </c>
    </row>
    <row r="115" spans="1:10">
      <c r="A115" s="23" t="s">
        <v>21</v>
      </c>
      <c r="B115" s="23">
        <v>2006</v>
      </c>
      <c r="C115" s="24">
        <v>38867</v>
      </c>
      <c r="D115" s="23" t="s">
        <v>9</v>
      </c>
      <c r="E115" s="23" t="s">
        <v>29</v>
      </c>
      <c r="F115" s="23" t="s">
        <v>38</v>
      </c>
      <c r="G115" s="23" t="s">
        <v>15</v>
      </c>
      <c r="H115" s="23">
        <v>2.2000000000000002</v>
      </c>
      <c r="I115" s="23" t="s">
        <v>11</v>
      </c>
      <c r="J115" s="23">
        <v>16</v>
      </c>
    </row>
    <row r="116" spans="1:10">
      <c r="A116" s="23" t="s">
        <v>21</v>
      </c>
      <c r="B116" s="23">
        <v>2006</v>
      </c>
      <c r="C116" s="24">
        <v>38867</v>
      </c>
      <c r="D116" s="23" t="s">
        <v>9</v>
      </c>
      <c r="E116" s="23" t="s">
        <v>29</v>
      </c>
      <c r="F116" s="23" t="s">
        <v>37</v>
      </c>
      <c r="G116" s="23" t="s">
        <v>15</v>
      </c>
      <c r="H116" s="23">
        <v>2.1</v>
      </c>
      <c r="I116" s="23" t="s">
        <v>11</v>
      </c>
      <c r="J116" s="23">
        <v>10</v>
      </c>
    </row>
    <row r="117" spans="1:10">
      <c r="A117" s="23" t="s">
        <v>21</v>
      </c>
      <c r="B117" s="23">
        <v>2002</v>
      </c>
      <c r="C117" s="24">
        <v>37370</v>
      </c>
      <c r="D117" s="23" t="s">
        <v>9</v>
      </c>
      <c r="E117" s="23" t="s">
        <v>2</v>
      </c>
      <c r="F117" s="23" t="s">
        <v>37</v>
      </c>
      <c r="G117" s="23" t="s">
        <v>15</v>
      </c>
      <c r="H117" s="23">
        <v>2.1</v>
      </c>
      <c r="I117" s="23" t="s">
        <v>11</v>
      </c>
      <c r="J117" s="23">
        <v>4</v>
      </c>
    </row>
    <row r="118" spans="1:10">
      <c r="A118" s="23" t="s">
        <v>21</v>
      </c>
      <c r="B118" s="23">
        <v>2002</v>
      </c>
      <c r="C118" s="24">
        <v>37370</v>
      </c>
      <c r="D118" s="23" t="s">
        <v>9</v>
      </c>
      <c r="E118" s="23" t="s">
        <v>2</v>
      </c>
      <c r="F118" s="23" t="s">
        <v>37</v>
      </c>
      <c r="G118" s="23" t="s">
        <v>15</v>
      </c>
      <c r="H118" s="23">
        <v>4.0999999999999996</v>
      </c>
      <c r="I118" s="23" t="s">
        <v>11</v>
      </c>
      <c r="J118" s="23">
        <v>5</v>
      </c>
    </row>
    <row r="119" spans="1:10">
      <c r="A119" s="23" t="s">
        <v>21</v>
      </c>
      <c r="B119" s="23">
        <v>2005</v>
      </c>
      <c r="C119" s="24">
        <v>38540</v>
      </c>
      <c r="D119" s="23" t="s">
        <v>43</v>
      </c>
      <c r="E119" s="23" t="s">
        <v>29</v>
      </c>
      <c r="F119" s="23" t="s">
        <v>38</v>
      </c>
      <c r="G119" s="23" t="s">
        <v>15</v>
      </c>
      <c r="H119" s="23">
        <v>2.2000000000000002</v>
      </c>
      <c r="I119" s="23" t="s">
        <v>11</v>
      </c>
      <c r="J119" s="23">
        <v>25</v>
      </c>
    </row>
    <row r="120" spans="1:10">
      <c r="A120" s="23" t="s">
        <v>21</v>
      </c>
      <c r="B120" s="23">
        <v>2005</v>
      </c>
      <c r="C120" s="24">
        <v>38540</v>
      </c>
      <c r="D120" s="23" t="s">
        <v>43</v>
      </c>
      <c r="E120" s="23" t="s">
        <v>29</v>
      </c>
      <c r="F120" s="23" t="s">
        <v>37</v>
      </c>
      <c r="G120" s="23" t="s">
        <v>15</v>
      </c>
      <c r="H120" s="23">
        <v>2.1</v>
      </c>
      <c r="I120" s="23" t="s">
        <v>11</v>
      </c>
      <c r="J120" s="23">
        <v>20</v>
      </c>
    </row>
    <row r="121" spans="1:10">
      <c r="A121" s="23" t="s">
        <v>21</v>
      </c>
      <c r="B121" s="23">
        <v>2005</v>
      </c>
      <c r="C121" s="24">
        <v>38629</v>
      </c>
      <c r="D121" s="23" t="s">
        <v>18</v>
      </c>
      <c r="E121" s="23" t="s">
        <v>29</v>
      </c>
      <c r="F121" s="23" t="s">
        <v>38</v>
      </c>
      <c r="G121" s="23" t="s">
        <v>15</v>
      </c>
      <c r="H121" s="23">
        <v>2.2000000000000002</v>
      </c>
      <c r="I121" s="23" t="s">
        <v>11</v>
      </c>
      <c r="J121" s="23">
        <v>32</v>
      </c>
    </row>
    <row r="122" spans="1:10">
      <c r="A122" s="23" t="s">
        <v>21</v>
      </c>
      <c r="B122" s="23">
        <v>2002</v>
      </c>
      <c r="C122" s="24">
        <v>37384</v>
      </c>
      <c r="D122" s="23" t="s">
        <v>9</v>
      </c>
      <c r="E122" s="23" t="s">
        <v>2</v>
      </c>
      <c r="F122" s="23" t="s">
        <v>37</v>
      </c>
      <c r="G122" s="23" t="s">
        <v>15</v>
      </c>
      <c r="H122" s="23">
        <v>2.1</v>
      </c>
      <c r="I122" s="23" t="s">
        <v>11</v>
      </c>
      <c r="J122" s="23">
        <v>5</v>
      </c>
    </row>
    <row r="123" spans="1:10">
      <c r="A123" s="23" t="s">
        <v>21</v>
      </c>
      <c r="B123" s="23">
        <v>2004</v>
      </c>
      <c r="C123" s="24">
        <v>38253</v>
      </c>
      <c r="D123" s="23" t="s">
        <v>18</v>
      </c>
      <c r="E123" s="23" t="s">
        <v>29</v>
      </c>
      <c r="F123" s="23" t="s">
        <v>36</v>
      </c>
      <c r="G123" s="23" t="s">
        <v>15</v>
      </c>
      <c r="H123" s="23">
        <v>2.2999999999999998</v>
      </c>
      <c r="I123" s="23" t="s">
        <v>11</v>
      </c>
      <c r="J123" s="23">
        <v>6</v>
      </c>
    </row>
    <row r="124" spans="1:10">
      <c r="A124" s="23" t="s">
        <v>21</v>
      </c>
      <c r="B124" s="23">
        <v>2002</v>
      </c>
      <c r="C124" s="24">
        <v>37384</v>
      </c>
      <c r="D124" s="23" t="s">
        <v>9</v>
      </c>
      <c r="E124" s="23" t="s">
        <v>2</v>
      </c>
      <c r="F124" s="23" t="s">
        <v>37</v>
      </c>
      <c r="G124" s="23" t="s">
        <v>15</v>
      </c>
      <c r="H124" s="23">
        <v>4.0999999999999996</v>
      </c>
      <c r="I124" s="23" t="s">
        <v>11</v>
      </c>
      <c r="J124" s="23">
        <v>13</v>
      </c>
    </row>
    <row r="125" spans="1:10">
      <c r="A125" s="23" t="s">
        <v>21</v>
      </c>
      <c r="B125" s="23">
        <v>2004</v>
      </c>
      <c r="C125" s="24">
        <v>38253</v>
      </c>
      <c r="D125" s="23" t="s">
        <v>18</v>
      </c>
      <c r="E125" s="23" t="s">
        <v>29</v>
      </c>
      <c r="F125" s="23" t="s">
        <v>38</v>
      </c>
      <c r="G125" s="23" t="s">
        <v>15</v>
      </c>
      <c r="H125" s="23">
        <v>2.2000000000000002</v>
      </c>
      <c r="I125" s="23" t="s">
        <v>11</v>
      </c>
      <c r="J125" s="23">
        <v>21</v>
      </c>
    </row>
    <row r="126" spans="1:10">
      <c r="A126" s="23" t="s">
        <v>21</v>
      </c>
      <c r="B126" s="23">
        <v>2004</v>
      </c>
      <c r="C126" s="24">
        <v>38253</v>
      </c>
      <c r="D126" s="23" t="s">
        <v>18</v>
      </c>
      <c r="E126" s="23" t="s">
        <v>29</v>
      </c>
      <c r="F126" s="23" t="s">
        <v>37</v>
      </c>
      <c r="G126" s="23" t="s">
        <v>15</v>
      </c>
      <c r="H126" s="23">
        <v>2.1</v>
      </c>
      <c r="I126" s="23" t="s">
        <v>11</v>
      </c>
      <c r="J126" s="23">
        <v>17</v>
      </c>
    </row>
    <row r="127" spans="1:10">
      <c r="A127" s="23" t="s">
        <v>21</v>
      </c>
      <c r="B127" s="23">
        <v>2002</v>
      </c>
      <c r="C127" s="24">
        <v>37398</v>
      </c>
      <c r="D127" s="23" t="s">
        <v>9</v>
      </c>
      <c r="E127" s="23" t="s">
        <v>2</v>
      </c>
      <c r="F127" s="23" t="s">
        <v>37</v>
      </c>
      <c r="G127" s="23" t="s">
        <v>15</v>
      </c>
      <c r="H127" s="23">
        <v>2.1</v>
      </c>
      <c r="I127" s="23" t="s">
        <v>11</v>
      </c>
      <c r="J127" s="23">
        <v>10</v>
      </c>
    </row>
    <row r="128" spans="1:10">
      <c r="A128" s="23" t="s">
        <v>21</v>
      </c>
      <c r="B128" s="23">
        <v>2004</v>
      </c>
      <c r="C128" s="24">
        <v>38163</v>
      </c>
      <c r="D128" s="23" t="s">
        <v>9</v>
      </c>
      <c r="E128" s="23" t="s">
        <v>29</v>
      </c>
      <c r="F128" s="23" t="s">
        <v>37</v>
      </c>
      <c r="G128" s="23" t="s">
        <v>15</v>
      </c>
      <c r="H128" s="23">
        <v>2.1</v>
      </c>
      <c r="I128" s="23" t="s">
        <v>11</v>
      </c>
      <c r="J128" s="23">
        <v>20</v>
      </c>
    </row>
    <row r="129" spans="1:10" ht="13.5" thickBot="1">
      <c r="A129" s="25" t="s">
        <v>21</v>
      </c>
      <c r="B129" s="25">
        <v>2002</v>
      </c>
      <c r="C129" s="26">
        <v>37398</v>
      </c>
      <c r="D129" s="25" t="s">
        <v>9</v>
      </c>
      <c r="E129" s="25" t="s">
        <v>2</v>
      </c>
      <c r="F129" s="25" t="s">
        <v>37</v>
      </c>
      <c r="G129" s="25" t="s">
        <v>15</v>
      </c>
      <c r="H129" s="25">
        <v>4.0999999999999996</v>
      </c>
      <c r="I129" s="25" t="s">
        <v>11</v>
      </c>
      <c r="J129" s="25">
        <v>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data</vt:lpstr>
      <vt:lpstr>data summary tables</vt:lpstr>
      <vt:lpstr>graphs</vt:lpstr>
      <vt:lpstr>Sheet1</vt:lpstr>
      <vt:lpstr>Sheet2</vt:lpstr>
      <vt:lpstr>graphs!Print_Area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Liz Duff</cp:lastModifiedBy>
  <cp:lastPrinted>2019-02-12T18:47:58Z</cp:lastPrinted>
  <dcterms:created xsi:type="dcterms:W3CDTF">1998-10-26T20:35:33Z</dcterms:created>
  <dcterms:modified xsi:type="dcterms:W3CDTF">2019-02-12T18:49:02Z</dcterms:modified>
</cp:coreProperties>
</file>